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29" r:id="rId1"/>
    <sheet name="Интернет л.2" sheetId="30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30" l="1"/>
  <c r="H5" i="30"/>
  <c r="H7" i="30" s="1"/>
  <c r="G5" i="30"/>
  <c r="D11" i="29"/>
  <c r="E10" i="29"/>
  <c r="C10" i="29"/>
  <c r="B10" i="29"/>
  <c r="D10" i="29" s="1"/>
  <c r="D9" i="29"/>
  <c r="D8" i="29"/>
  <c r="D7" i="29"/>
  <c r="D6" i="29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<sst xmlns="http://schemas.openxmlformats.org/spreadsheetml/2006/main" count="24" uniqueCount="24">
  <si>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</si>
  <si>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</si>
  <si>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</si>
  <si>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</si>
  <si>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</si>
  <si>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</si>
  <si>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</si>
  <si>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</si>
  <si>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</si>
  <si>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</si>
  <si>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</si>
  <si>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</si>
  <si>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</si>
  <si>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</si>
  <si>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</si>
  <si>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</si>
  <si>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</si>
  <si>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31.03.2021 №20-З)), тыс. рублей</t>
  </si>
  <si>
    <t>ИНФОРМАЦИЯ ПО ГОСУДАРСТВЕННОМУ ДОЛГУ НИЖЕГОРОДСКОЙ ОБЛАСТИ НА 01.05.2021 г.</t>
  </si>
  <si>
    <t>Динамика по государственному долгу
 за период с 01.01.21 г. по 01.05.21 г.</t>
  </si>
  <si>
    <t>Госдолг
на 01.05.2021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</si>
  <si>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01.05.2021 г. по сравнению с 01.01.2021 г. произошло за счёт: 
-  уменьшения объёма основного долга по кредитам коммерческих банков произошло за счет досрочного погашения  кредитов коммерческих банков;
-  уменьшения объёма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</si>
  <si>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01.05.2021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</si>
  <si>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01.05.2021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</si>
</sst>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28654967.5</c:v>
                </c:pt>
                <c:pt idx="1">
                  <c:v>41500000</c:v>
                </c:pt>
                <c:pt idx="3">
                  <c:v>174735.4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([1]Приложение№1!$FU$2,[1]Приложение№1!$GG$2:$GL$2)</c:f>
              <c:strCache>
                <c:ptCount val="7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([1]Приложение№1!$FU$3,[1]Приложение№1!$GG$3:$GL$3)</c:f>
              <c:numCache>
                <c:formatCode>General</c:formatCode>
                <c:ptCount val="7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17952908.699999999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([1]Приложение№1!$FU$2,[1]Приложение№1!$GG$2:$GL$2)</c:f>
              <c:strCache>
                <c:ptCount val="7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([1]Приложение№1!$FU$24,[1]Приложение№1!$GG$24:$GL$24)</c:f>
              <c:numCache>
                <c:formatCode>General</c:formatCode>
                <c:ptCount val="7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([1]Приложение№1!$FU$2,[1]Приложение№1!$GG$2:$GL$2)</c:f>
              <c:strCache>
                <c:ptCount val="7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([1]Приложение№1!$FU$41,[1]Приложение№1!$GG$41:$GL$41)</c:f>
              <c:numCache>
                <c:formatCode>General</c:formatCode>
                <c:ptCount val="7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([1]Приложение№1!$FU$2,[1]Приложение№1!$GG$2:$GL$2)</c:f>
              <c:strCache>
                <c:ptCount val="7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([1]Приложение№1!$FU$40,[1]Приложение№1!$GG$40:$GL$40)</c:f>
              <c:numCache>
                <c:formatCode>General</c:formatCode>
                <c:ptCount val="7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32225586.699999999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1082240"/>
        <c:axId val="121083776"/>
        <c:axId val="0"/>
      </c:bar3DChart>
      <c:catAx>
        <c:axId val="1210822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1083776"/>
        <c:crosses val="autoZero"/>
        <c:auto val="1"/>
        <c:lblAlgn val="ctr"/>
        <c:lblOffset val="100"/>
        <c:noMultiLvlLbl val="0"/>
      </c:catAx>
      <c:valAx>
        <c:axId val="12108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1082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Федеральные бюджетные кредиты </v>
          </cell>
        </row>
        <row r="7">
          <cell r="C7">
            <v>41500000</v>
          </cell>
        </row>
        <row r="10">
          <cell r="C10">
            <v>70329702.900000006</v>
          </cell>
        </row>
      </sheetData>
      <sheetData sheetId="8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17952908.699999999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32225586.699999999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E6" sqref="E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1</v>
      </c>
      <c r="B3" s="63" t="s">
        <v>19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20</v>
      </c>
      <c r="D4" s="71" t="s">
        <v>2</v>
      </c>
      <c r="E4" s="67"/>
      <c r="F4" s="73"/>
      <c r="G4" s="54"/>
    </row>
    <row r="5" spans="1:12" ht="91.5" customHeight="1" thickBot="1" x14ac:dyDescent="0.25">
      <c r="A5" s="62"/>
      <c r="B5" s="70"/>
      <c r="C5" s="70"/>
      <c r="D5" s="72"/>
      <c r="E5" s="68"/>
      <c r="F5" s="74"/>
      <c r="G5" s="54"/>
    </row>
    <row r="6" spans="1:12" s="9" customFormat="1" ht="90" customHeight="1" x14ac:dyDescent="0.35">
      <c r="A6" s="3" t="s">
        <v>3</v>
      </c>
      <c r="B6" s="4">
        <v>28654967.46305</v>
      </c>
      <c r="C6" s="4">
        <v>28654967.5</v>
      </c>
      <c r="D6" s="5">
        <f>C6-B6</f>
        <v>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v>41500000</v>
      </c>
      <c r="D7" s="5">
        <f>C7-B7</f>
        <v>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/>
      <c r="D8" s="5">
        <f>C8-B8</f>
        <v>-15190000</v>
      </c>
      <c r="E8" s="12">
        <v>32225586.699999999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v>174735.4</v>
      </c>
      <c r="D9" s="18">
        <f>C9-B9</f>
        <v>-10002.800000000017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85529705.663050011</v>
      </c>
      <c r="C10" s="24">
        <f>SUM(C6:C9)</f>
        <v>70329702.900000006</v>
      </c>
      <c r="D10" s="25">
        <f>C10-B10</f>
        <v>-15200002.763050005</v>
      </c>
      <c r="E10" s="26">
        <f>SUM(E6:E9)</f>
        <v>99920066.100000009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60.5" customHeight="1" x14ac:dyDescent="0.2">
      <c r="A12" s="77" t="s">
        <v>21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2"/>
      <c r="H16" s="52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1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4"/>
      <c r="B22" s="54"/>
      <c r="C22" s="54"/>
      <c r="D22" s="54"/>
      <c r="E22" s="54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9" sqref="A9:H10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22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152331424.6*75%</f>
        <v>114248568.44999999</v>
      </c>
      <c r="H5" s="46">
        <f>'[1]Интернет л.1'!$C$10</f>
        <v>70329702.900000006</v>
      </c>
    </row>
    <row r="6" spans="1:8" ht="80.25" customHeight="1" x14ac:dyDescent="0.2">
      <c r="A6" s="90" t="s">
        <v>17</v>
      </c>
      <c r="B6" s="91"/>
      <c r="C6" s="91"/>
      <c r="D6" s="91"/>
      <c r="E6" s="91"/>
      <c r="F6" s="92"/>
      <c r="G6" s="45">
        <v>4260524.7</v>
      </c>
      <c r="H6" s="46">
        <v>1162048.79957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H5/152331424.6*100</f>
        <v>46.168873615326255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л.1'!$C$7)/152331424.6*100</f>
        <v>27.243229759698579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2021-02-01T14:29:43Z</cp:lastPrinted>
  <dcterms:created xsi:type="dcterms:W3CDTF">2020-06-01T14:26:48Z</dcterms:created>
  <dcterms:modified xsi:type="dcterms:W3CDTF">2021-05-11T11:55:05Z</dcterms:modified>
</cp:coreProperties>
</file>