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7" yWindow="275" windowWidth="14937" windowHeight="9151"/>
  </bookViews>
  <sheets>
    <sheet name="Бюджет" sheetId="1" r:id="rId1"/>
  </sheets>
  <definedNames>
    <definedName name="APPT" localSheetId="0">Бюджет!#REF!</definedName>
    <definedName name="FIO" localSheetId="0">Бюджет!#REF!</definedName>
    <definedName name="LAST_CELL" localSheetId="0">Бюджет!#REF!</definedName>
    <definedName name="SIGN" localSheetId="0">Бюджет!#REF!</definedName>
  </definedNames>
  <calcPr calcId="145621"/>
</workbook>
</file>

<file path=xl/calcChain.xml><?xml version="1.0" encoding="utf-8"?>
<calcChain xmlns="http://schemas.openxmlformats.org/spreadsheetml/2006/main">
  <c r="E8" i="1" l="1"/>
  <c r="D8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10" i="1"/>
  <c r="F7" i="1"/>
  <c r="F8" i="1" l="1"/>
</calcChain>
</file>

<file path=xl/sharedStrings.xml><?xml version="1.0" encoding="utf-8"?>
<sst xmlns="http://schemas.openxmlformats.org/spreadsheetml/2006/main" count="117" uniqueCount="117">
  <si>
    <t>Государственная программа "Управление государственным имуществом Нижегородской области"</t>
  </si>
  <si>
    <t>Государственная программа "Управление государственными финансами Нижегородской области"</t>
  </si>
  <si>
    <t>Государственная программа "Развитие жилищного строительства и ликвидация аварийного жилищного фонда на территории Нижегородской области"</t>
  </si>
  <si>
    <t>Государственная региональная программа "Модернизация систем коммунальной инфраструктуры (2023-2027 годы)"</t>
  </si>
  <si>
    <t>Государственная программа "Развитие молодежной политики Нижегородской области"</t>
  </si>
  <si>
    <t>Непрограммные расходы</t>
  </si>
  <si>
    <t>№ п/п</t>
  </si>
  <si>
    <t>Наименование государственных программ</t>
  </si>
  <si>
    <t>НПА</t>
  </si>
  <si>
    <t>Уточненный план на 2025 год</t>
  </si>
  <si>
    <t>%</t>
  </si>
  <si>
    <t>тыс. рублей</t>
  </si>
  <si>
    <t>ВСЕГО РАСХОДОВ</t>
  </si>
  <si>
    <t xml:space="preserve">Государственные программы, всего </t>
  </si>
  <si>
    <t>в том числе:</t>
  </si>
  <si>
    <t xml:space="preserve">постановление
Правительства области
от 30.04.2014 г. № 301
в ред. от 28.11.2025 г.
№ 721            </t>
  </si>
  <si>
    <t xml:space="preserve">постановление
Правительства области
от 26.04.2013 г. № 274,
в ред. от 31.12.2023 г.
№1178                  </t>
  </si>
  <si>
    <t>постановление
Правительства области 
от 30.04.2014 г. № 298,
в ред. от 22.07.2024 г.
№ 415</t>
  </si>
  <si>
    <t>постановление 
Правительства области
от 30.04.2014 г. № 302
в ред. от 14.08.2024 г.
№ 463</t>
  </si>
  <si>
    <t>постановление
Правительства области 
от 28.04.2014 г. № 273,
в ред. от 13.11.2025 г.
№689</t>
  </si>
  <si>
    <t>постановление 
Правительства области
от 30.04.2014 г. № 306,
в ред. от 08.04.2025 г.
№ 251</t>
  </si>
  <si>
    <t>постановление 
Правительства области
от 28.04.2014 г. № 288,
в ред. от 26.12.2023 г.
№ 1135</t>
  </si>
  <si>
    <t>постановление
Правительства области
от 30.04.2014 г. № 299,
в ред. от 14.05.2025 г.
№325</t>
  </si>
  <si>
    <t xml:space="preserve">постановление
 Правительства области от 29.04.2014 г. № 289, в ред. от 12.04.2024 г. №172                 </t>
  </si>
  <si>
    <t>постановление
Правительства области 
от 30.04.2014 г. № 300,
в ред. от 07.04.2025 г.
№ 246</t>
  </si>
  <si>
    <t>постановление
Правительства области 
от 28.04.2014 г. № 280,
в ред. от 21.02.2024 г.
№ 71</t>
  </si>
  <si>
    <t>постановление
Правительства области 
от 30.04.2014 г. № 303,
в ред. от 16.12.2024 г.
№ 787</t>
  </si>
  <si>
    <t xml:space="preserve">постановление
Правительства области 
от 30.04.2014 г.  № 297, 
в ред. от 06.02.2025 г. 
№ 76
</t>
  </si>
  <si>
    <t xml:space="preserve">постановление
Правительства области 
от 28.04.2014 г. № 284,
в ред. от 13.03.2025 г.
№ 194
</t>
  </si>
  <si>
    <t xml:space="preserve">постановление
Правительства области 
от 30.04.2014 г. № 296, 
в ред. от 25.09.2024 г.
№ 580
</t>
  </si>
  <si>
    <t xml:space="preserve">постановление
Правительства области
от 29.04.2014 г. № 290, 
в ред. от 14.05.2025 г.
№ 324                </t>
  </si>
  <si>
    <t xml:space="preserve">постановление
Правительства области
от 28.04.2014 г. № 286, 
в ред. от 25.12.2023 г.
№ 1108               </t>
  </si>
  <si>
    <t xml:space="preserve">постановление
Правительства области
от 30.04.2014 г. № 304, 
в ред. от 28.12.2023 г.
№ 1153               </t>
  </si>
  <si>
    <t xml:space="preserve">постановление
Правительства области
от 28.04.2014 г. № 287,
в ред. от 08.08.2025 г.
№ 529                    </t>
  </si>
  <si>
    <t>постановление 
Правительства области
от 10.11.2017 г. № 797
в ред. от 07.07.2025 г. 
№ 459</t>
  </si>
  <si>
    <t>постановление 
Правительства области
от 31.12.2014 г. № 981,
в ред. от 25.12.2023 г. 
№ 1116</t>
  </si>
  <si>
    <t>постановление 
Правительства области
от 22.05.2015 г. № 320,
в ред. от 28.12.2023 г.
№ 1149</t>
  </si>
  <si>
    <t xml:space="preserve">постановление 
Правительства области
от 15.03.2024 г.  № 109, 
в ред. от 12.02.2025 г. 
№ 90
</t>
  </si>
  <si>
    <t>постановление 
Правительства области
от 29.12.2015 г. № 893,
в ред. от 15.08.2025 г.
№ 546</t>
  </si>
  <si>
    <t>постановление 
Правительства области
от 18.12.2023 г. № 1081</t>
  </si>
  <si>
    <t>постановление 
Правительства области
от 13.07.2017 г. № 516,
в ред. от 29.12.2023 г.
№ 1165</t>
  </si>
  <si>
    <t>постановление 
Правительства области
от 29.03.2019 г. № 180,
в ред. от 28.11.2024 г.
№744</t>
  </si>
  <si>
    <t>постановление 
Правительства области
от 15.01.2019 г.  № 7, 
в ред. от 14.07.2025 г.
№ 480</t>
  </si>
  <si>
    <t>постановление 
Правительства области
от 29.03.2019 г.  № 167,
в ред. от 26.12.2023 г.
№ 1138</t>
  </si>
  <si>
    <t>постановление 
Правительства области
от 30.06.2022 г.  № 483,
в ред. от 02.10.2024 г.
№ 602</t>
  </si>
  <si>
    <t>Исполнено
 за 2025 год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</si>
  <si>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</si>
  <si>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</si>
  <si>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</si>
  <si>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</si>
  <si>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</si>
  <si>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</si>
  <si>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</si>
  <si>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</si>
  <si>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</si>
  <si>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</si>
  <si>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</si>
  <si>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</si>
  <si>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</si>
  <si>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</si>
  <si>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</si>
  <si>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</si>
  <si>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</si>
  <si>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</si>
  <si>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</si>
  <si>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</si>
  <si>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</si>
  <si>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</si>
  <si>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</si>
  <si>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</si>
  <si>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</si>
  <si>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</si>
  <si>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</si>
  <si>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</si>
  <si>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</si>
  <si>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</si>
  <si>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</si>
  <si>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</si>
  <si>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</si>
  <si>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</si>
  <si>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</si>
  <si>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постановление 
Правительства области
от 30.04.2014 г. № 305,
в ред. от 19.12.2025 г.
№ 757</t>
  </si>
  <si>
    <t xml:space="preserve">постановление 
Правительства области от 28.04.2014 г. № 285,
в ред. от 05.12.2025 г. № 733   </t>
  </si>
  <si>
    <t>постановление 
Правительства области
от 01.09.2017 г.  № 651,
в ред. от 05.12.2025 г.
 № 731</t>
  </si>
  <si>
    <t xml:space="preserve">постановление 
Правительства области от 10.07.2023 г.  №610,
 в ред. от 30.12.2025 г. № 812
</t>
  </si>
  <si>
    <t>постановление 
Правительства области
от 04.02.2025 г.  № 66,
 в ред. от 29.12.2025 г. № 807</t>
  </si>
  <si>
    <t>Информация об исполнении государственных программ
Нижегородской области за 2025 год</t>
  </si>
  <si>
    <t>Государственная программа "Развитие образования Нижегородской области"</t>
  </si>
  <si>
    <t>Государственная программа "Развитие здравоохранения Нижегородской области"</t>
  </si>
  <si>
    <t>Государственная программа "Социальная поддержка граждан Нижегородской области"</t>
  </si>
  <si>
    <t>Государственная программа "Государственная поддержка граждан по обеспечению жильем на территории Нижегородской области"</t>
  </si>
  <si>
    <t>Государственная программа "Обеспечение населения Нижегородской области качественными услугами в сфере жилищно-коммунального хозяйства"</t>
  </si>
  <si>
    <t>Государственная программа "Содействие занятости населения Нижегородской области"</t>
  </si>
  <si>
    <t>Государственная программа "Охрана окружающей среды Нижегородской области"</t>
  </si>
  <si>
    <t>Государственная программа "Развитие лесного хозяйства Нижегородской области"</t>
  </si>
  <si>
    <t>Государственная программа "Развитие культуры Нижегородской области"</t>
  </si>
  <si>
    <t>Государственная программа "Сохранение, популяризация и государственная охрана объектов культурного наследия в Нижегородской области"</t>
  </si>
  <si>
    <t>Государственная программа "Информационное общество Нижегородской области"</t>
  </si>
  <si>
    <t>Государственная программа "Развитие физической культуры и спорта Нижегородской области"</t>
  </si>
  <si>
    <t>Государственная программа "Развитие агропромышленного комплекса Нижегородской области"</t>
  </si>
  <si>
    <t>Государственная программа "Развитие транспортной системы Нижегородской области"</t>
  </si>
  <si>
    <t>Государственная программа "Развитие промышленности и инноваций Нижегородской области"</t>
  </si>
  <si>
    <t>Государственная программа "Развитие предпринимательства Нижегородской области"</t>
  </si>
  <si>
    <t>Государственная программа "Развитие инвестиционного климата Нижегородской области"</t>
  </si>
  <si>
    <t>Государственная программа "Защита населения и территорий от чрезвычайных ситуаций, обеспечение пожарной безопасности и безопасности людей на водных объектах Нижегородской области"</t>
  </si>
  <si>
    <t>Государственная программа "Развитие энергетики Нижегородской области"</t>
  </si>
  <si>
    <t>Государственная программа "Реализация государственной национальной политики на территории Нижегородской области"</t>
  </si>
  <si>
    <t>Государственная программа "Обеспечение общественного порядка и противодействие преступности в Нижегородской области"</t>
  </si>
  <si>
    <t>Государственная программа "Комплексные меры противодействия злоупотреблению  наркотиками и их незаконному обороту на территории Нижегородской области"</t>
  </si>
  <si>
    <t>Государственная программа "Создание новых мест в общеобразовательных организациях Нижегородской области в соответствии с прогнозируемой потребностью и современными условиями обучения"</t>
  </si>
  <si>
    <t>Государственная программа "Развитие туризма, промыслов и выставочно-конгрессной деятельности Нижегородской области"</t>
  </si>
  <si>
    <t>Государственная программа "Охрана животного мира Нижегородской области"</t>
  </si>
  <si>
    <t>Государственная программа "Капитальный ремонт образовательных организаций Нижегородской области"</t>
  </si>
  <si>
    <t>Государственная программа "Формирование современной городской среды на территории Нижегородской области"</t>
  </si>
  <si>
    <t>Государственная программа "Информационная среда Нижегородской области"</t>
  </si>
  <si>
    <t>Государственная программа "Предупреждение (профилактика) коррупции на территории Нижегородской области"</t>
  </si>
  <si>
    <t>Государственная программа "Научно-технологическое развитие Нижегородской области"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</si>
</sst>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name val="Arial"/>
    </font>
    <font>
      <sz val="8.5"/>
      <name val="MS Sans Serif"/>
      <family val="2"/>
      <charset val="204"/>
    </font>
    <font>
      <sz val="8"/>
      <name val="Arial Cyr"/>
    </font>
    <font>
      <b/>
      <sz val="11"/>
      <name val="Times New Roman"/>
      <family val="1"/>
      <charset val="204"/>
    </font>
    <font>
      <b/>
      <sz val="8"/>
      <name val="Arial Cyr"/>
    </font>
    <font>
      <sz val="15"/>
      <name val="Times New Roman"/>
      <family val="1"/>
      <charset val="204"/>
    </font>
    <font>
      <b/>
      <sz val="10"/>
      <name val="Arial"/>
      <family val="2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5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Border="1" applyAlignment="1" applyProtection="1"/>
    <xf numFmtId="0" fontId="1" fillId="0" borderId="0" xfId="0" applyFont="1" applyBorder="1" applyAlignment="1" applyProtection="1">
      <alignment horizontal="left" vertical="top" wrapText="1"/>
    </xf>
    <xf numFmtId="0" fontId="1" fillId="0" borderId="0" xfId="0" applyFont="1" applyBorder="1" applyAlignment="1" applyProtection="1">
      <alignment wrapText="1"/>
    </xf>
    <xf numFmtId="49" fontId="3" fillId="0" borderId="1" xfId="0" applyNumberFormat="1" applyFont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Border="1" applyAlignment="1" applyProtection="1">
      <alignment horizontal="center" vertical="center" wrapText="1"/>
    </xf>
    <xf numFmtId="49" fontId="7" fillId="0" borderId="1" xfId="0" applyNumberFormat="1" applyFont="1" applyBorder="1" applyAlignment="1" applyProtection="1">
      <alignment horizontal="left" vertical="center" wrapText="1"/>
    </xf>
    <xf numFmtId="49" fontId="7" fillId="0" borderId="1" xfId="0" applyNumberFormat="1" applyFont="1" applyBorder="1" applyAlignment="1" applyProtection="1">
      <alignment horizontal="center" vertical="center" wrapText="1"/>
    </xf>
    <xf numFmtId="4" fontId="0" fillId="0" borderId="0" xfId="0" applyNumberFormat="1"/>
    <xf numFmtId="4" fontId="2" fillId="0" borderId="0" xfId="0" applyNumberFormat="1" applyFont="1" applyBorder="1" applyAlignment="1" applyProtection="1">
      <alignment horizontal="right" vertical="center" wrapText="1"/>
    </xf>
    <xf numFmtId="4" fontId="4" fillId="0" borderId="0" xfId="0" applyNumberFormat="1" applyFont="1" applyBorder="1" applyAlignment="1" applyProtection="1">
      <alignment horizontal="right"/>
    </xf>
    <xf numFmtId="49" fontId="8" fillId="0" borderId="1" xfId="0" applyNumberFormat="1" applyFont="1" applyBorder="1" applyAlignment="1" applyProtection="1">
      <alignment horizontal="center"/>
    </xf>
    <xf numFmtId="49" fontId="8" fillId="0" borderId="1" xfId="0" applyNumberFormat="1" applyFont="1" applyBorder="1" applyAlignment="1" applyProtection="1">
      <alignment horizontal="left" vertical="center" wrapText="1"/>
    </xf>
    <xf numFmtId="49" fontId="8" fillId="0" borderId="1" xfId="0" applyNumberFormat="1" applyFont="1" applyBorder="1" applyAlignment="1" applyProtection="1">
      <alignment horizontal="left"/>
    </xf>
    <xf numFmtId="4" fontId="8" fillId="0" borderId="1" xfId="0" applyNumberFormat="1" applyFont="1" applyBorder="1" applyAlignment="1" applyProtection="1">
      <alignment horizontal="center" vertical="center"/>
    </xf>
    <xf numFmtId="4" fontId="8" fillId="0" borderId="1" xfId="0" applyNumberFormat="1" applyFont="1" applyBorder="1" applyAlignment="1" applyProtection="1">
      <alignment horizontal="right"/>
    </xf>
    <xf numFmtId="4" fontId="7" fillId="0" borderId="1" xfId="0" applyNumberFormat="1" applyFont="1" applyBorder="1" applyAlignment="1" applyProtection="1">
      <alignment horizontal="right" vertical="center" wrapText="1"/>
    </xf>
    <xf numFmtId="4" fontId="7" fillId="0" borderId="1" xfId="0" applyNumberFormat="1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left" vertical="top" wrapText="1"/>
    </xf>
    <xf numFmtId="0" fontId="0" fillId="0" borderId="0" xfId="0" applyFont="1" applyBorder="1" applyAlignment="1" applyProtection="1">
      <alignment horizontal="left" vertical="top" wrapText="1"/>
    </xf>
    <xf numFmtId="0" fontId="9" fillId="0" borderId="0" xfId="0" applyFont="1" applyBorder="1" applyAlignment="1" applyProtection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9" fontId="3" fillId="0" borderId="0" xfId="0" applyNumberFormat="1" applyFont="1" applyBorder="1" applyAlignment="1" applyProtection="1">
      <alignment horizontal="right" vertical="center" wrapText="1"/>
    </xf>
    <xf numFmtId="0" fontId="0" fillId="0" borderId="0" xfId="0" applyBorder="1" applyAlignment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45"/>
  <sheetViews>
    <sheetView showGridLines="0" tabSelected="1" topLeftCell="A43" workbookViewId="0">
      <selection activeCell="B44" sqref="B44"/>
    </sheetView>
  </sheetViews>
  <sheetFormatPr defaultRowHeight="12.8" customHeight="1" x14ac:dyDescent="0.2"/>
  <cols>
    <col min="1" max="1" width="8" customWidth="1"/>
    <col min="2" max="2" width="30.75" customWidth="1"/>
    <col min="3" max="3" width="33.25" customWidth="1"/>
    <col min="4" max="4" width="18" customWidth="1"/>
    <col min="5" max="5" width="16.875" customWidth="1"/>
    <col min="6" max="7" width="9.125" customWidth="1"/>
    <col min="8" max="8" width="16.25" customWidth="1"/>
    <col min="9" max="9" width="15.625" customWidth="1"/>
    <col min="10" max="11" width="9.125" customWidth="1"/>
  </cols>
  <sheetData>
    <row r="1" spans="1:11" ht="12.45" x14ac:dyDescent="0.2">
      <c r="A1" s="19"/>
      <c r="B1" s="20"/>
      <c r="C1" s="20"/>
      <c r="D1" s="20"/>
      <c r="E1" s="20"/>
      <c r="F1" s="20"/>
      <c r="G1" s="20"/>
      <c r="H1" s="20"/>
      <c r="I1" s="20"/>
      <c r="J1" s="2"/>
      <c r="K1" s="2"/>
    </row>
    <row r="2" spans="1:11" ht="5.25" customHeight="1" x14ac:dyDescent="0.2">
      <c r="A2" s="19"/>
      <c r="B2" s="20"/>
      <c r="C2" s="20"/>
      <c r="D2" s="20"/>
      <c r="E2" s="20"/>
      <c r="F2" s="20"/>
      <c r="G2" s="20"/>
      <c r="H2" s="20"/>
    </row>
    <row r="3" spans="1:11" ht="50.4" customHeight="1" x14ac:dyDescent="0.2">
      <c r="A3" s="21" t="s">
        <v>86</v>
      </c>
      <c r="B3" s="22"/>
      <c r="C3" s="22"/>
      <c r="D3" s="22"/>
      <c r="E3" s="22"/>
      <c r="F3" s="22"/>
      <c r="G3" s="6"/>
      <c r="H3" s="6"/>
    </row>
    <row r="4" spans="1:11" ht="12.45" x14ac:dyDescent="0.2">
      <c r="A4" s="19"/>
      <c r="B4" s="20"/>
      <c r="C4" s="20"/>
      <c r="D4" s="20"/>
      <c r="E4" s="20"/>
      <c r="F4" s="20"/>
      <c r="G4" s="20"/>
      <c r="H4" s="20"/>
    </row>
    <row r="5" spans="1:11" ht="12.45" x14ac:dyDescent="0.2">
      <c r="A5" s="3"/>
      <c r="B5" s="3"/>
      <c r="C5" s="3"/>
      <c r="D5" s="3"/>
      <c r="E5" s="23" t="s">
        <v>11</v>
      </c>
      <c r="F5" s="24"/>
      <c r="G5" s="3"/>
      <c r="H5" s="3"/>
      <c r="I5" s="3"/>
      <c r="J5" s="1"/>
      <c r="K5" s="1"/>
    </row>
    <row r="6" spans="1:11" ht="51.05" customHeight="1" x14ac:dyDescent="0.2">
      <c r="A6" s="4" t="s">
        <v>6</v>
      </c>
      <c r="B6" s="4" t="s">
        <v>7</v>
      </c>
      <c r="C6" s="4" t="s">
        <v>8</v>
      </c>
      <c r="D6" s="4" t="s">
        <v>9</v>
      </c>
      <c r="E6" s="4" t="s">
        <v>45</v>
      </c>
      <c r="F6" s="5" t="s">
        <v>10</v>
      </c>
    </row>
    <row r="7" spans="1:11" ht="19.5" customHeight="1" x14ac:dyDescent="0.25">
      <c r="A7" s="12"/>
      <c r="B7" s="13" t="s">
        <v>12</v>
      </c>
      <c r="C7" s="14"/>
      <c r="D7" s="15">
        <v>416826248.92000002</v>
      </c>
      <c r="E7" s="15">
        <v>394838928.93000001</v>
      </c>
      <c r="F7" s="15">
        <f>E7/D7*100</f>
        <v>94.725063489410928</v>
      </c>
      <c r="H7" s="10"/>
      <c r="I7" s="10"/>
    </row>
    <row r="8" spans="1:11" ht="30.15" x14ac:dyDescent="0.25">
      <c r="A8" s="12"/>
      <c r="B8" s="13" t="s">
        <v>13</v>
      </c>
      <c r="C8" s="14"/>
      <c r="D8" s="15">
        <f>D7-D45</f>
        <v>392781304.23000002</v>
      </c>
      <c r="E8" s="15">
        <f>E7-E45</f>
        <v>373690177.81999999</v>
      </c>
      <c r="F8" s="15">
        <f>E8/D8*100</f>
        <v>95.139502261334499</v>
      </c>
      <c r="H8" s="11"/>
      <c r="I8" s="11"/>
    </row>
    <row r="9" spans="1:11" ht="15.05" x14ac:dyDescent="0.25">
      <c r="A9" s="12"/>
      <c r="B9" s="13" t="s">
        <v>14</v>
      </c>
      <c r="C9" s="14"/>
      <c r="D9" s="16"/>
      <c r="E9" s="16"/>
      <c r="F9" s="15"/>
      <c r="H9" s="9"/>
      <c r="I9" s="9"/>
    </row>
    <row r="10" spans="1:11" ht="62.2" x14ac:dyDescent="0.2">
      <c r="A10" s="8" t="s">
        <v>46</v>
      </c>
      <c r="B10" s="7" t="s">
        <v>87</v>
      </c>
      <c r="C10" s="8" t="s">
        <v>15</v>
      </c>
      <c r="D10" s="17">
        <v>81664877.010000005</v>
      </c>
      <c r="E10" s="17">
        <v>78333093.599999994</v>
      </c>
      <c r="F10" s="18">
        <f>E10/D10*100</f>
        <v>95.92017580631142</v>
      </c>
    </row>
    <row r="11" spans="1:11" ht="62.2" x14ac:dyDescent="0.2">
      <c r="A11" s="8" t="s">
        <v>47</v>
      </c>
      <c r="B11" s="7" t="s">
        <v>88</v>
      </c>
      <c r="C11" s="8" t="s">
        <v>16</v>
      </c>
      <c r="D11" s="17">
        <v>56813498.609999999</v>
      </c>
      <c r="E11" s="17">
        <v>55697193.18</v>
      </c>
      <c r="F11" s="18">
        <f t="shared" ref="F11:F45" si="0">E11/D11*100</f>
        <v>98.035140490708116</v>
      </c>
    </row>
    <row r="12" spans="1:11" ht="62.2" x14ac:dyDescent="0.2">
      <c r="A12" s="8" t="s">
        <v>48</v>
      </c>
      <c r="B12" s="7" t="s">
        <v>89</v>
      </c>
      <c r="C12" s="8" t="s">
        <v>17</v>
      </c>
      <c r="D12" s="17">
        <v>65845108.93</v>
      </c>
      <c r="E12" s="17">
        <v>64554356.939999998</v>
      </c>
      <c r="F12" s="18">
        <f t="shared" si="0"/>
        <v>98.039714701706686</v>
      </c>
    </row>
    <row r="13" spans="1:11" ht="74.650000000000006" customHeight="1" x14ac:dyDescent="0.2">
      <c r="A13" s="8" t="s">
        <v>49</v>
      </c>
      <c r="B13" s="7" t="s">
        <v>90</v>
      </c>
      <c r="C13" s="8" t="s">
        <v>18</v>
      </c>
      <c r="D13" s="17">
        <v>3829279.06</v>
      </c>
      <c r="E13" s="17">
        <v>3755967.52</v>
      </c>
      <c r="F13" s="18">
        <f t="shared" si="0"/>
        <v>98.085500198567402</v>
      </c>
    </row>
    <row r="14" spans="1:11" ht="74.650000000000006" x14ac:dyDescent="0.2">
      <c r="A14" s="8" t="s">
        <v>50</v>
      </c>
      <c r="B14" s="7" t="s">
        <v>91</v>
      </c>
      <c r="C14" s="8" t="s">
        <v>81</v>
      </c>
      <c r="D14" s="17">
        <v>7574011.2599999998</v>
      </c>
      <c r="E14" s="17">
        <v>7427661.1600000001</v>
      </c>
      <c r="F14" s="18">
        <f t="shared" si="0"/>
        <v>98.067733266084431</v>
      </c>
    </row>
    <row r="15" spans="1:11" ht="62.2" x14ac:dyDescent="0.2">
      <c r="A15" s="8" t="s">
        <v>51</v>
      </c>
      <c r="B15" s="7" t="s">
        <v>92</v>
      </c>
      <c r="C15" s="8" t="s">
        <v>19</v>
      </c>
      <c r="D15" s="17">
        <v>751586.49</v>
      </c>
      <c r="E15" s="17">
        <v>735756.67</v>
      </c>
      <c r="F15" s="18">
        <f t="shared" si="0"/>
        <v>97.893812593677694</v>
      </c>
    </row>
    <row r="16" spans="1:11" ht="62.2" x14ac:dyDescent="0.2">
      <c r="A16" s="8" t="s">
        <v>52</v>
      </c>
      <c r="B16" s="7" t="s">
        <v>93</v>
      </c>
      <c r="C16" s="8" t="s">
        <v>20</v>
      </c>
      <c r="D16" s="17">
        <v>794595.3</v>
      </c>
      <c r="E16" s="17">
        <v>639037.11</v>
      </c>
      <c r="F16" s="18">
        <f t="shared" si="0"/>
        <v>80.422966257162599</v>
      </c>
    </row>
    <row r="17" spans="1:6" ht="62.2" x14ac:dyDescent="0.2">
      <c r="A17" s="8" t="s">
        <v>53</v>
      </c>
      <c r="B17" s="7" t="s">
        <v>94</v>
      </c>
      <c r="C17" s="8" t="s">
        <v>21</v>
      </c>
      <c r="D17" s="17">
        <v>1214159.68</v>
      </c>
      <c r="E17" s="17">
        <v>1193296.3</v>
      </c>
      <c r="F17" s="18">
        <f t="shared" si="0"/>
        <v>98.281660942652962</v>
      </c>
    </row>
    <row r="18" spans="1:6" ht="62.2" x14ac:dyDescent="0.2">
      <c r="A18" s="8" t="s">
        <v>54</v>
      </c>
      <c r="B18" s="7" t="s">
        <v>95</v>
      </c>
      <c r="C18" s="8" t="s">
        <v>22</v>
      </c>
      <c r="D18" s="17">
        <v>6688278.5700000003</v>
      </c>
      <c r="E18" s="17">
        <v>6379424.79</v>
      </c>
      <c r="F18" s="18">
        <f t="shared" si="0"/>
        <v>95.382163335938912</v>
      </c>
    </row>
    <row r="19" spans="1:6" ht="62.2" x14ac:dyDescent="0.2">
      <c r="A19" s="8" t="s">
        <v>55</v>
      </c>
      <c r="B19" s="7" t="s">
        <v>96</v>
      </c>
      <c r="C19" s="8" t="s">
        <v>23</v>
      </c>
      <c r="D19" s="17">
        <v>312342.28999999998</v>
      </c>
      <c r="E19" s="17">
        <v>126629.23</v>
      </c>
      <c r="F19" s="18">
        <f t="shared" si="0"/>
        <v>40.541813918313785</v>
      </c>
    </row>
    <row r="20" spans="1:6" ht="62.2" x14ac:dyDescent="0.2">
      <c r="A20" s="8" t="s">
        <v>56</v>
      </c>
      <c r="B20" s="7" t="s">
        <v>97</v>
      </c>
      <c r="C20" s="8" t="s">
        <v>24</v>
      </c>
      <c r="D20" s="17">
        <v>3897041.25</v>
      </c>
      <c r="E20" s="17">
        <v>3674838.23</v>
      </c>
      <c r="F20" s="18">
        <f t="shared" si="0"/>
        <v>94.298160944537088</v>
      </c>
    </row>
    <row r="21" spans="1:6" ht="49.75" x14ac:dyDescent="0.2">
      <c r="A21" s="8" t="s">
        <v>57</v>
      </c>
      <c r="B21" s="7" t="s">
        <v>98</v>
      </c>
      <c r="C21" s="8" t="s">
        <v>82</v>
      </c>
      <c r="D21" s="17">
        <v>15007760.640000001</v>
      </c>
      <c r="E21" s="17">
        <v>14628925.279999999</v>
      </c>
      <c r="F21" s="18">
        <f t="shared" si="0"/>
        <v>97.47573692646526</v>
      </c>
    </row>
    <row r="22" spans="1:6" ht="62.2" x14ac:dyDescent="0.2">
      <c r="A22" s="8" t="s">
        <v>58</v>
      </c>
      <c r="B22" s="7" t="s">
        <v>99</v>
      </c>
      <c r="C22" s="8" t="s">
        <v>25</v>
      </c>
      <c r="D22" s="17">
        <v>8268650.1600000001</v>
      </c>
      <c r="E22" s="17">
        <v>8115755.2000000002</v>
      </c>
      <c r="F22" s="18">
        <f t="shared" si="0"/>
        <v>98.150907862329973</v>
      </c>
    </row>
    <row r="23" spans="1:6" ht="62.2" x14ac:dyDescent="0.2">
      <c r="A23" s="8" t="s">
        <v>59</v>
      </c>
      <c r="B23" s="7" t="s">
        <v>100</v>
      </c>
      <c r="C23" s="8" t="s">
        <v>26</v>
      </c>
      <c r="D23" s="17">
        <v>68450008.040000007</v>
      </c>
      <c r="E23" s="17">
        <v>65657543.289999999</v>
      </c>
      <c r="F23" s="18">
        <f t="shared" si="0"/>
        <v>95.920431815920054</v>
      </c>
    </row>
    <row r="24" spans="1:6" ht="74.650000000000006" x14ac:dyDescent="0.2">
      <c r="A24" s="8" t="s">
        <v>60</v>
      </c>
      <c r="B24" s="7" t="s">
        <v>101</v>
      </c>
      <c r="C24" s="8" t="s">
        <v>27</v>
      </c>
      <c r="D24" s="17">
        <v>2026524.22</v>
      </c>
      <c r="E24" s="17">
        <v>2005121.47</v>
      </c>
      <c r="F24" s="18">
        <f t="shared" si="0"/>
        <v>98.943869025162698</v>
      </c>
    </row>
    <row r="25" spans="1:6" ht="74.650000000000006" x14ac:dyDescent="0.2">
      <c r="A25" s="8" t="s">
        <v>61</v>
      </c>
      <c r="B25" s="7" t="s">
        <v>0</v>
      </c>
      <c r="C25" s="8" t="s">
        <v>28</v>
      </c>
      <c r="D25" s="17">
        <v>5045707.46</v>
      </c>
      <c r="E25" s="17">
        <v>2703930.55</v>
      </c>
      <c r="F25" s="18">
        <f t="shared" si="0"/>
        <v>53.58873005293097</v>
      </c>
    </row>
    <row r="26" spans="1:6" ht="74.650000000000006" x14ac:dyDescent="0.2">
      <c r="A26" s="8" t="s">
        <v>62</v>
      </c>
      <c r="B26" s="7" t="s">
        <v>1</v>
      </c>
      <c r="C26" s="8" t="s">
        <v>29</v>
      </c>
      <c r="D26" s="17">
        <v>28421648.940000001</v>
      </c>
      <c r="E26" s="17">
        <v>23757842.5</v>
      </c>
      <c r="F26" s="18">
        <f t="shared" si="0"/>
        <v>83.590654962188822</v>
      </c>
    </row>
    <row r="27" spans="1:6" ht="62.2" x14ac:dyDescent="0.2">
      <c r="A27" s="8" t="s">
        <v>63</v>
      </c>
      <c r="B27" s="7" t="s">
        <v>102</v>
      </c>
      <c r="C27" s="8" t="s">
        <v>30</v>
      </c>
      <c r="D27" s="17">
        <v>346532.44</v>
      </c>
      <c r="E27" s="17">
        <v>342966.6</v>
      </c>
      <c r="F27" s="18">
        <f t="shared" si="0"/>
        <v>98.970993884439778</v>
      </c>
    </row>
    <row r="28" spans="1:6" ht="67.45" customHeight="1" x14ac:dyDescent="0.2">
      <c r="A28" s="8" t="s">
        <v>64</v>
      </c>
      <c r="B28" s="7" t="s">
        <v>103</v>
      </c>
      <c r="C28" s="8" t="s">
        <v>31</v>
      </c>
      <c r="D28" s="17">
        <v>682391.38</v>
      </c>
      <c r="E28" s="17">
        <v>682391.38</v>
      </c>
      <c r="F28" s="18">
        <f t="shared" si="0"/>
        <v>100</v>
      </c>
    </row>
    <row r="29" spans="1:6" ht="99.5" x14ac:dyDescent="0.2">
      <c r="A29" s="8" t="s">
        <v>65</v>
      </c>
      <c r="B29" s="7" t="s">
        <v>104</v>
      </c>
      <c r="C29" s="8" t="s">
        <v>32</v>
      </c>
      <c r="D29" s="17">
        <v>3079410.79</v>
      </c>
      <c r="E29" s="17">
        <v>2967599.16</v>
      </c>
      <c r="F29" s="18">
        <f t="shared" si="0"/>
        <v>96.369057666385601</v>
      </c>
    </row>
    <row r="30" spans="1:6" ht="62.2" x14ac:dyDescent="0.2">
      <c r="A30" s="8" t="s">
        <v>66</v>
      </c>
      <c r="B30" s="7" t="s">
        <v>105</v>
      </c>
      <c r="C30" s="8" t="s">
        <v>33</v>
      </c>
      <c r="D30" s="17">
        <v>108335.17</v>
      </c>
      <c r="E30" s="17">
        <v>100709.66</v>
      </c>
      <c r="F30" s="18">
        <f t="shared" si="0"/>
        <v>92.961187027259939</v>
      </c>
    </row>
    <row r="31" spans="1:6" ht="68.099999999999994" customHeight="1" x14ac:dyDescent="0.2">
      <c r="A31" s="8" t="s">
        <v>67</v>
      </c>
      <c r="B31" s="7" t="s">
        <v>106</v>
      </c>
      <c r="C31" s="8" t="s">
        <v>34</v>
      </c>
      <c r="D31" s="17">
        <v>119180.2</v>
      </c>
      <c r="E31" s="17">
        <v>119179.9</v>
      </c>
      <c r="F31" s="18">
        <f t="shared" si="0"/>
        <v>99.999748280335155</v>
      </c>
    </row>
    <row r="32" spans="1:6" ht="62.2" x14ac:dyDescent="0.2">
      <c r="A32" s="8" t="s">
        <v>68</v>
      </c>
      <c r="B32" s="7" t="s">
        <v>107</v>
      </c>
      <c r="C32" s="8" t="s">
        <v>35</v>
      </c>
      <c r="D32" s="17">
        <v>663127.87</v>
      </c>
      <c r="E32" s="17">
        <v>612973.98</v>
      </c>
      <c r="F32" s="18">
        <f t="shared" si="0"/>
        <v>92.436769397129993</v>
      </c>
    </row>
    <row r="33" spans="1:6" ht="87.05" x14ac:dyDescent="0.2">
      <c r="A33" s="8" t="s">
        <v>69</v>
      </c>
      <c r="B33" s="7" t="s">
        <v>108</v>
      </c>
      <c r="C33" s="8" t="s">
        <v>36</v>
      </c>
      <c r="D33" s="17">
        <v>12499.35</v>
      </c>
      <c r="E33" s="17">
        <v>11857.15</v>
      </c>
      <c r="F33" s="18">
        <f t="shared" si="0"/>
        <v>94.8621328309072</v>
      </c>
    </row>
    <row r="34" spans="1:6" ht="74.650000000000006" x14ac:dyDescent="0.2">
      <c r="A34" s="8" t="s">
        <v>70</v>
      </c>
      <c r="B34" s="7" t="s">
        <v>2</v>
      </c>
      <c r="C34" s="8" t="s">
        <v>37</v>
      </c>
      <c r="D34" s="17">
        <v>6275482.7800000003</v>
      </c>
      <c r="E34" s="17">
        <v>6248960.75</v>
      </c>
      <c r="F34" s="18">
        <f t="shared" si="0"/>
        <v>99.577370683184313</v>
      </c>
    </row>
    <row r="35" spans="1:6" ht="99.5" x14ac:dyDescent="0.2">
      <c r="A35" s="8" t="s">
        <v>71</v>
      </c>
      <c r="B35" s="7" t="s">
        <v>109</v>
      </c>
      <c r="C35" s="8" t="s">
        <v>38</v>
      </c>
      <c r="D35" s="17">
        <v>6321075.7000000002</v>
      </c>
      <c r="E35" s="17">
        <v>5274220.04</v>
      </c>
      <c r="F35" s="18">
        <f t="shared" si="0"/>
        <v>83.438647001174189</v>
      </c>
    </row>
    <row r="36" spans="1:6" ht="68.099999999999994" customHeight="1" x14ac:dyDescent="0.2">
      <c r="A36" s="8" t="s">
        <v>72</v>
      </c>
      <c r="B36" s="7" t="s">
        <v>110</v>
      </c>
      <c r="C36" s="8" t="s">
        <v>39</v>
      </c>
      <c r="D36" s="17">
        <v>2636061.2999999998</v>
      </c>
      <c r="E36" s="17">
        <v>2617704.7400000002</v>
      </c>
      <c r="F36" s="18">
        <f t="shared" si="0"/>
        <v>99.303636831207243</v>
      </c>
    </row>
    <row r="37" spans="1:6" ht="62.2" x14ac:dyDescent="0.2">
      <c r="A37" s="8" t="s">
        <v>73</v>
      </c>
      <c r="B37" s="7" t="s">
        <v>111</v>
      </c>
      <c r="C37" s="8" t="s">
        <v>40</v>
      </c>
      <c r="D37" s="17">
        <v>212747.92</v>
      </c>
      <c r="E37" s="17">
        <v>208595.22</v>
      </c>
      <c r="F37" s="18">
        <f t="shared" si="0"/>
        <v>98.048065522802759</v>
      </c>
    </row>
    <row r="38" spans="1:6" ht="62.2" x14ac:dyDescent="0.2">
      <c r="A38" s="8" t="s">
        <v>74</v>
      </c>
      <c r="B38" s="7" t="s">
        <v>112</v>
      </c>
      <c r="C38" s="8" t="s">
        <v>41</v>
      </c>
      <c r="D38" s="17">
        <v>3378958.99</v>
      </c>
      <c r="E38" s="17">
        <v>3169197.58</v>
      </c>
      <c r="F38" s="18">
        <f t="shared" si="0"/>
        <v>93.792129155139577</v>
      </c>
    </row>
    <row r="39" spans="1:6" ht="62.2" x14ac:dyDescent="0.2">
      <c r="A39" s="8" t="s">
        <v>75</v>
      </c>
      <c r="B39" s="7" t="s">
        <v>113</v>
      </c>
      <c r="C39" s="8" t="s">
        <v>83</v>
      </c>
      <c r="D39" s="17">
        <v>3154259.75</v>
      </c>
      <c r="E39" s="17">
        <v>3101180.86</v>
      </c>
      <c r="F39" s="18">
        <f t="shared" si="0"/>
        <v>98.317231483551723</v>
      </c>
    </row>
    <row r="40" spans="1:6" ht="70.05" customHeight="1" x14ac:dyDescent="0.2">
      <c r="A40" s="8" t="s">
        <v>76</v>
      </c>
      <c r="B40" s="7" t="s">
        <v>114</v>
      </c>
      <c r="C40" s="8" t="s">
        <v>42</v>
      </c>
      <c r="D40" s="17">
        <v>674255.12</v>
      </c>
      <c r="E40" s="17">
        <v>663181.89</v>
      </c>
      <c r="F40" s="18">
        <f t="shared" si="0"/>
        <v>98.357709170973735</v>
      </c>
    </row>
    <row r="41" spans="1:6" ht="73.349999999999994" customHeight="1" x14ac:dyDescent="0.2">
      <c r="A41" s="8" t="s">
        <v>77</v>
      </c>
      <c r="B41" s="7" t="s">
        <v>115</v>
      </c>
      <c r="C41" s="8" t="s">
        <v>43</v>
      </c>
      <c r="D41" s="17">
        <v>2077.4</v>
      </c>
      <c r="E41" s="17">
        <v>1342.87</v>
      </c>
      <c r="F41" s="18">
        <f t="shared" si="0"/>
        <v>64.64186001732935</v>
      </c>
    </row>
    <row r="42" spans="1:6" ht="62.2" x14ac:dyDescent="0.2">
      <c r="A42" s="8" t="s">
        <v>78</v>
      </c>
      <c r="B42" s="7" t="s">
        <v>116</v>
      </c>
      <c r="C42" s="8" t="s">
        <v>44</v>
      </c>
      <c r="D42" s="17">
        <v>6034069.8899999997</v>
      </c>
      <c r="E42" s="17">
        <v>6030643.3600000003</v>
      </c>
      <c r="F42" s="18">
        <f t="shared" si="0"/>
        <v>99.943213617633461</v>
      </c>
    </row>
    <row r="43" spans="1:6" ht="73.349999999999994" customHeight="1" x14ac:dyDescent="0.2">
      <c r="A43" s="8" t="s">
        <v>79</v>
      </c>
      <c r="B43" s="7" t="s">
        <v>3</v>
      </c>
      <c r="C43" s="8" t="s">
        <v>84</v>
      </c>
      <c r="D43" s="17">
        <v>1626703.08</v>
      </c>
      <c r="E43" s="17">
        <v>1313021.3999999999</v>
      </c>
      <c r="F43" s="18">
        <f t="shared" si="0"/>
        <v>80.716721824858155</v>
      </c>
    </row>
    <row r="44" spans="1:6" ht="58.25" customHeight="1" x14ac:dyDescent="0.2">
      <c r="A44" s="8" t="s">
        <v>80</v>
      </c>
      <c r="B44" s="7" t="s">
        <v>4</v>
      </c>
      <c r="C44" s="8" t="s">
        <v>85</v>
      </c>
      <c r="D44" s="17">
        <v>849057.16</v>
      </c>
      <c r="E44" s="17">
        <v>838078.28</v>
      </c>
      <c r="F44" s="18">
        <f t="shared" si="0"/>
        <v>98.706932758213824</v>
      </c>
    </row>
    <row r="45" spans="1:6" ht="22.25" customHeight="1" x14ac:dyDescent="0.2">
      <c r="A45" s="8"/>
      <c r="B45" s="7" t="s">
        <v>5</v>
      </c>
      <c r="C45" s="7"/>
      <c r="D45" s="17">
        <v>24044944.690000001</v>
      </c>
      <c r="E45" s="17">
        <v>21148751.109999999</v>
      </c>
      <c r="F45" s="18">
        <f t="shared" si="0"/>
        <v>87.955083210465887</v>
      </c>
    </row>
  </sheetData>
  <mergeCells count="5">
    <mergeCell ref="A1:I1"/>
    <mergeCell ref="A2:H2"/>
    <mergeCell ref="A4:H4"/>
    <mergeCell ref="A3:F3"/>
    <mergeCell ref="E5:F5"/>
  </mergeCells>
  <pageMargins left="0.15748031496062992" right="0.15748031496062992" top="0.19685039370078741" bottom="0.19685039370078741" header="0.51181102362204722" footer="0.51181102362204722"/>
  <pageSetup paperSize="9" scale="8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Бюджет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Куницына Марина Николаевна</dc:creator>
  <dc:description>POI HSSF rep:2.56.0.498</dc:description>
  <cp:lastModifiedBy>Ватрухина Елена Владимировна</cp:lastModifiedBy>
  <cp:lastPrinted>2026-02-03T11:31:11Z</cp:lastPrinted>
  <dcterms:created xsi:type="dcterms:W3CDTF">2026-02-03T11:11:06Z</dcterms:created>
  <dcterms:modified xsi:type="dcterms:W3CDTF">2026-02-03T12:13:36Z</dcterms:modified>
</cp:coreProperties>
</file>