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Бюджет!$K$46</definedName>
    <definedName name="SIGN" localSheetId="0">Бюджет!#REF!</definedName>
  </definedNames>
  <calcPr calcId="145621"/>
</workbook>
</file>

<file path=xl/calcChain.xml><?xml version="1.0" encoding="utf-8"?>
<calcChain xmlns="http://schemas.openxmlformats.org/spreadsheetml/2006/main">
  <c r="F6" i="1" l="1"/>
  <c r="F7" i="1"/>
  <c r="E7" i="1"/>
  <c r="D7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9" i="1"/>
</calcChain>
</file>

<file path=xl/sharedStrings.xml><?xml version="1.0" encoding="utf-8"?>
<sst xmlns="http://schemas.openxmlformats.org/spreadsheetml/2006/main" count="117" uniqueCount="117">
  <si>
    <t>Государственная программа "Управление государственным имуществом Нижегородской области"</t>
  </si>
  <si>
    <t>Государственная программа "Управление государственными финансами Нижегородской области"</t>
  </si>
  <si>
    <t>Государственная программа "Развитие жилищного строительства и ликвидация аварийного жилищного фонда на территории Нижегородской области"</t>
  </si>
  <si>
    <t>Государственная программа "Развитие молодежной политики Нижегородской области"</t>
  </si>
  <si>
    <t>Непрограммные расходы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</si>
  <si>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</si>
  <si>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</si>
  <si>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</si>
  <si>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</si>
  <si>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</si>
  <si>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</si>
  <si>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</si>
  <si>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</si>
  <si>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</si>
  <si>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</si>
  <si>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</si>
  <si>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</si>
  <si>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</si>
  <si>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</si>
  <si>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</si>
  <si>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</si>
  <si>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</si>
  <si>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</si>
  <si>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</si>
  <si>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</si>
  <si>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</si>
  <si>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</si>
  <si>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</si>
  <si>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</si>
  <si>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</si>
  <si>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</si>
  <si>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</si>
  <si>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</si>
  <si>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</si>
  <si>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</si>
  <si>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</si>
  <si>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</si>
  <si>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</si>
  <si>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</si>
  <si>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</si>
  <si>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Наименование государственных программ</t>
  </si>
  <si>
    <t>НПА</t>
  </si>
  <si>
    <t>Уточненный план на 2026 год</t>
  </si>
  <si>
    <t>%</t>
  </si>
  <si>
    <t>Исполнено
 за январь - июнь 2026 года</t>
  </si>
  <si>
    <t>Информация об исполнении государственных программ 
Нижегородской области за январь - июнь  2026 года</t>
  </si>
  <si>
    <t>тыс. рублей</t>
  </si>
  <si>
    <t>постановление
Правительства области 
от 30.04.2014 г. № 298,
в ред. от 22.07.2024 г. № 415</t>
  </si>
  <si>
    <t>постановление 
Правительства области
от 30.04.2014 г. № 305,
в ред. от 19.12.2025 г. № 757</t>
  </si>
  <si>
    <t>постановление
Правительства области 
от 28.04.2014 г. № 273,
в ред. от 13.11.2025 г. №689</t>
  </si>
  <si>
    <t>постановление 
Правительства области
от 30.04.2014 г. № 306,
в ред. от 08.04.2025 г. № 251</t>
  </si>
  <si>
    <t>постановление 
Правительства области
от 28.04.2014 г. № 288,
в ред. от 26.12.2023 г. № 1135</t>
  </si>
  <si>
    <t xml:space="preserve">постановление
 Правительства области от 29.04.2014 г. № 289, в ред. от 12.04.2024 г. №172                 </t>
  </si>
  <si>
    <t xml:space="preserve">постановление 
Правительства области от 28.04.2014 г. № 285,
в ред. от 09.04.2026 г. № 137   </t>
  </si>
  <si>
    <t>постановление
Правительства области 
от 30.04.2014 г. № 303,
в ред. от 16.12.2024 г. № 787</t>
  </si>
  <si>
    <t xml:space="preserve">постановление
Правительства области 
от 30.04.2014 г.  № 297, 
в ред. от 27.03.2026 г. № 104
</t>
  </si>
  <si>
    <t xml:space="preserve">постановление
Правительства области 
от 28.04.2014 г. № 284,
в ред. от 13.03.2025 г. № 194
</t>
  </si>
  <si>
    <t xml:space="preserve">постановление
Правительства области 
от 30.04.2014 г. № 296, 
в ред. от 25.09.2024 г. № 580
</t>
  </si>
  <si>
    <t xml:space="preserve">постановление
Правительства области
от 29.04.2014 г. № 290, 
в ред. от 04.02.2026 г. № 34                </t>
  </si>
  <si>
    <t xml:space="preserve">постановление
Правительства области
от 28.04.2014 г. № 286, 
в ред. от 25.12.2023 г. № 1108               </t>
  </si>
  <si>
    <t xml:space="preserve">постановление
Правительства области
от 30.04.2014 г. № 304, 
в ред. от 28.12.2023 г. № 1153               </t>
  </si>
  <si>
    <t xml:space="preserve">постановление
Правительства области
от 28.04.2014 г. № 287,
в ред. от 27.03.2026 г. № 105                    </t>
  </si>
  <si>
    <t>постановление 
Правительства области
от 10.11.2017 г. № 797
в ред. от 07.07.2025 г. № 459</t>
  </si>
  <si>
    <t>постановление 
Правительства области
от 31.12.2014 г. № 981,
в ред. от 25.12.2023 г. № 1116</t>
  </si>
  <si>
    <t>постановление 
Правительства области
от 22.05.2015 г. № 320,
в ред. от 28.12.2023 г. № 1149</t>
  </si>
  <si>
    <t xml:space="preserve">постановление 
Правительства области
от 15.03.2024 г.  № 109, 
в ред. от 12.02.2025 г. № 90
</t>
  </si>
  <si>
    <t>постановление 
Правительства области
от 18.12.2023 г. № 1081</t>
  </si>
  <si>
    <t>постановление 
Правительства области
от 13.07.2017 г. № 516,
в ред. от 29.12.2023 г. № 1165</t>
  </si>
  <si>
    <t>постановление 
Правительства области
от 29.03.2019 г. № 180,
в ред. от 28.11.2024 г. №744</t>
  </si>
  <si>
    <t>постановление 
Правительства области
от 01.09.2017 г.  № 651,
в ред. от 05.12.2025 г.  № 731</t>
  </si>
  <si>
    <t>постановление 
Правительства области
от 15.01.2019 г.  № 7, 
в ред. от 14.07.2025 г. № 480</t>
  </si>
  <si>
    <t>постановление 
Правительства области
от 29.03.2019 г.  № 167,
в ред. от 26.12.2023 г. № 1138</t>
  </si>
  <si>
    <t>постановление 
Правительства области
от 30.06.2022 г.  № 483,
в ред. от 02.10.2024 г. № 602</t>
  </si>
  <si>
    <t>постановление 
Правительства области
от 10.07.2023 г.  № 610,
 в ред. от 30.12.2025 г. № 812</t>
  </si>
  <si>
    <t>постановление 
Правительства области
от 04.02.2025 г.  № 66,
 в ред. от 29.12.2025 г. № 807</t>
  </si>
  <si>
    <t>ВСЕГО РАСХОДОВ</t>
  </si>
  <si>
    <t xml:space="preserve">Государственные программы, всего </t>
  </si>
  <si>
    <t>в том числе:</t>
  </si>
  <si>
    <t>Государственная программа "Развитие образования Нижегородской области"</t>
  </si>
  <si>
    <t>Государственная программа "Развитие здравоохранения Нижегородской области"</t>
  </si>
  <si>
    <t>Государственная программа "Социальная поддержка граждан Нижегородской области"</t>
  </si>
  <si>
    <t>Государственная программа "Государственная поддержка граждан по обеспечению жильем на территории Нижегородской области"</t>
  </si>
  <si>
    <t>Государственная программа "Обеспечение населения Нижегородской области качественными услугами в сфере жилищно-коммунального хозяйства"</t>
  </si>
  <si>
    <t>Государственная программа "Содействие занятости населения Нижегородской области"</t>
  </si>
  <si>
    <t>Государственная программа "Охрана окружающей среды Нижегородской области"</t>
  </si>
  <si>
    <t>Государственная программа "Развитие лесного хозяйства Нижегородской области"</t>
  </si>
  <si>
    <t>Государственная программа "Развитие культуры Нижегородской области"</t>
  </si>
  <si>
    <t>Государственная программа "Сохранение, популяризация и государственная охрана объектов культурного наследия в Нижегородской области"</t>
  </si>
  <si>
    <t>Государственная программа "Информационное общество Нижегородской области"</t>
  </si>
  <si>
    <t>Государственная программа "Развитие физической культуры и спорта Нижегородской области"</t>
  </si>
  <si>
    <t>Государственная программа "Развитие агропромышленного комплекса Нижегородской области"</t>
  </si>
  <si>
    <t>Государственная программа "Развитие транспортной системы Нижегородской области"</t>
  </si>
  <si>
    <t>Государственная программа "Развитие промышленности и инноваций Нижегородской области"</t>
  </si>
  <si>
    <t>Государственная программа "Развитие предпринимательства Нижегородской области"</t>
  </si>
  <si>
    <t>Государственная программа "Развитие инвестиционного климата Нижегородской области"</t>
  </si>
  <si>
    <t>Государственная программа "Защита населения и территорий от чрезвычайных ситуаций, обеспечение пожарной безопасности и безопасности людей на водных объектах Нижегородской области"</t>
  </si>
  <si>
    <t>Государственная программа "Развитие энергетики Нижегородской области"</t>
  </si>
  <si>
    <t>Государственная программа "Реализация государственной национальной политики на территории Нижегородской области"</t>
  </si>
  <si>
    <t>Государственная программа "Обеспечение общественного порядка и противодействие преступности в Нижегородской области"</t>
  </si>
  <si>
    <t>Государственная программа "Комплексные меры противодействия злоупотреблению  наркотиками и их незаконному обороту на территории Нижегородской области"</t>
  </si>
  <si>
    <t>Государственная программа "Создание новых мест в общеобразовательных организациях Нижегородской области в соответствии с прогнозируемой потребностью и современными условиями обучения"</t>
  </si>
  <si>
    <t>Государственная программа "Развитие туризма, промыслов и выставочно-конгрессной деятельности Нижегородской области"</t>
  </si>
  <si>
    <t>Государственная программа "Охрана животного мира Нижегородской области"</t>
  </si>
  <si>
    <t>Государственная программа "Капитальный ремонт образовательных организаций Нижегородской области"</t>
  </si>
  <si>
    <t>Государственная программа "Формирование современной городской среды на территории Нижегородской области"</t>
  </si>
  <si>
    <t>Государственная программа "Информационная среда Нижегородской области"</t>
  </si>
  <si>
    <t>Государственная программа "Предупреждение (профилактика) коррупции на территории Нижегородской области"</t>
  </si>
  <si>
    <t>Государственная программа "Научно-технологическое развитие Нижегородской области"</t>
  </si>
  <si>
    <t>Государственная региональная программа "Модернизация систем коммунальной инфраструктуры (2023-2027 годы)"</t>
  </si>
  <si>
    <t>№ 
п/п</t>
  </si>
  <si>
    <t xml:space="preserve">постановление
Правительства области
от 30.04.2014 г. № 301
в ред. от 06.05.2026 г. № 183            </t>
  </si>
  <si>
    <t xml:space="preserve">постановление
Правительства области
от 26.04.2013 г. № 274,
в ред. от 02.06.2026 г. № 240                  </t>
  </si>
  <si>
    <t>постановление 
Правительства области
от 30.04.2014 г. № 302
в ред. от 13.05.2026 г. № 200</t>
  </si>
  <si>
    <t>постановление
Правительства области
от 30.04.2014 г. № 299,
в ред. от 22.05.2026 г. № 219</t>
  </si>
  <si>
    <t>постановление
Правительства области 
от 30.04.2014 г. № 300,
в ред. от 02.06.2026 г. № 241</t>
  </si>
  <si>
    <t>постановление
Правительства области 
от 28.04.2014 г. № 280,
в ред. от 28.05.2026 г. № 230</t>
  </si>
  <si>
    <t>постановление 
Правительства области
от 29.12.2015 г. № 893,
в ред. от 13.05.2026 г. № 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</si>
</sst>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172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/>
    </xf>
    <xf numFmtId="4" fontId="5" fillId="0" borderId="1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 applyProtection="1">
      <alignment horizontal="right" vertical="center" wrapText="1"/>
    </xf>
    <xf numFmtId="0" fontId="0" fillId="0" borderId="0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44"/>
  <sheetViews>
    <sheetView showGridLines="0" tabSelected="1" workbookViewId="0">
      <pane xSplit="2" ySplit="8" topLeftCell="C33" activePane="bottomRight" state="frozen"/>
      <selection pane="topRight" activeCell="C1" sqref="C1"/>
      <selection pane="bottomLeft" activeCell="A9" sqref="A9"/>
      <selection pane="bottomRight" activeCell="C34" sqref="C34"/>
    </sheetView>
  </sheetViews>
  <sheetFormatPr defaultRowHeight="12.75" customHeight="1" x14ac:dyDescent="0.2"/>
  <cols>
    <col min="1" max="1" width="7" customWidth="1"/>
    <col min="2" max="2" width="35.28515625" customWidth="1"/>
    <col min="3" max="3" width="30.7109375" customWidth="1"/>
    <col min="4" max="4" width="17.5703125" customWidth="1"/>
    <col min="5" max="5" width="18" customWidth="1"/>
    <col min="6" max="6" width="12.5703125" customWidth="1"/>
    <col min="7" max="7" width="13.85546875" customWidth="1"/>
    <col min="8" max="8" width="18.7109375" customWidth="1"/>
    <col min="9" max="9" width="15.42578125" customWidth="1"/>
    <col min="10" max="11" width="9.140625" customWidth="1"/>
  </cols>
  <sheetData>
    <row r="1" spans="1:11" ht="14.25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43.5" customHeight="1" x14ac:dyDescent="0.2">
      <c r="A2" s="7" t="s">
        <v>45</v>
      </c>
      <c r="B2" s="9"/>
      <c r="C2" s="9"/>
      <c r="D2" s="9"/>
      <c r="E2" s="9"/>
      <c r="F2" s="9"/>
      <c r="G2" s="8"/>
      <c r="H2" s="4"/>
      <c r="I2" s="4"/>
      <c r="J2" s="3"/>
      <c r="K2" s="3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5"/>
      <c r="B4" s="5"/>
      <c r="C4" s="5"/>
      <c r="D4" s="5"/>
      <c r="E4" s="17" t="s">
        <v>46</v>
      </c>
      <c r="F4" s="18"/>
      <c r="G4" s="5"/>
      <c r="H4" s="5"/>
      <c r="I4" s="5"/>
      <c r="J4" s="1"/>
      <c r="K4" s="1"/>
    </row>
    <row r="5" spans="1:11" ht="42.75" x14ac:dyDescent="0.2">
      <c r="A5" s="10" t="s">
        <v>109</v>
      </c>
      <c r="B5" s="10" t="s">
        <v>40</v>
      </c>
      <c r="C5" s="10" t="s">
        <v>41</v>
      </c>
      <c r="D5" s="10" t="s">
        <v>42</v>
      </c>
      <c r="E5" s="10" t="s">
        <v>44</v>
      </c>
      <c r="F5" s="16" t="s">
        <v>43</v>
      </c>
      <c r="G5" s="6"/>
    </row>
    <row r="6" spans="1:11" ht="14.25" x14ac:dyDescent="0.2">
      <c r="A6" s="11"/>
      <c r="B6" s="12" t="s">
        <v>75</v>
      </c>
      <c r="C6" s="12"/>
      <c r="D6" s="13">
        <v>376998761.31999999</v>
      </c>
      <c r="E6" s="13">
        <v>171485129.02000001</v>
      </c>
      <c r="F6" s="15">
        <f t="shared" ref="F6:F8" si="0">E6/D6*100</f>
        <v>45.48692107623183</v>
      </c>
    </row>
    <row r="7" spans="1:11" ht="14.25" x14ac:dyDescent="0.2">
      <c r="A7" s="11"/>
      <c r="B7" s="12" t="s">
        <v>76</v>
      </c>
      <c r="C7" s="12"/>
      <c r="D7" s="13">
        <f>D6-D44</f>
        <v>355088484.12</v>
      </c>
      <c r="E7" s="13">
        <f>E6-E44</f>
        <v>163881019.97</v>
      </c>
      <c r="F7" s="15">
        <f t="shared" si="0"/>
        <v>46.152164122173389</v>
      </c>
    </row>
    <row r="8" spans="1:11" ht="14.25" x14ac:dyDescent="0.2">
      <c r="A8" s="11"/>
      <c r="B8" s="12" t="s">
        <v>77</v>
      </c>
      <c r="C8" s="12"/>
      <c r="D8" s="13"/>
      <c r="E8" s="13"/>
      <c r="F8" s="15"/>
    </row>
    <row r="9" spans="1:11" ht="57" x14ac:dyDescent="0.2">
      <c r="A9" s="10" t="s">
        <v>5</v>
      </c>
      <c r="B9" s="14" t="s">
        <v>78</v>
      </c>
      <c r="C9" s="10" t="s">
        <v>110</v>
      </c>
      <c r="D9" s="15">
        <v>79839669.349999994</v>
      </c>
      <c r="E9" s="15">
        <v>42729445.149999999</v>
      </c>
      <c r="F9" s="15">
        <f>E9/D9*100</f>
        <v>53.519065770028774</v>
      </c>
    </row>
    <row r="10" spans="1:11" ht="57" x14ac:dyDescent="0.2">
      <c r="A10" s="10" t="s">
        <v>6</v>
      </c>
      <c r="B10" s="14" t="s">
        <v>79</v>
      </c>
      <c r="C10" s="10" t="s">
        <v>111</v>
      </c>
      <c r="D10" s="15">
        <v>50318137.670000002</v>
      </c>
      <c r="E10" s="15">
        <v>25029398.600000001</v>
      </c>
      <c r="F10" s="15">
        <f t="shared" ref="F10:F44" si="1">E10/D10*100</f>
        <v>49.742299216536168</v>
      </c>
    </row>
    <row r="11" spans="1:11" ht="57" x14ac:dyDescent="0.2">
      <c r="A11" s="10" t="s">
        <v>7</v>
      </c>
      <c r="B11" s="14" t="s">
        <v>80</v>
      </c>
      <c r="C11" s="10" t="s">
        <v>47</v>
      </c>
      <c r="D11" s="15">
        <v>64248543.950000003</v>
      </c>
      <c r="E11" s="15">
        <v>33108141.739999998</v>
      </c>
      <c r="F11" s="15">
        <f t="shared" si="1"/>
        <v>51.531349513174455</v>
      </c>
    </row>
    <row r="12" spans="1:11" ht="71.25" x14ac:dyDescent="0.2">
      <c r="A12" s="10" t="s">
        <v>8</v>
      </c>
      <c r="B12" s="14" t="s">
        <v>81</v>
      </c>
      <c r="C12" s="10" t="s">
        <v>112</v>
      </c>
      <c r="D12" s="15">
        <v>3918743.88</v>
      </c>
      <c r="E12" s="15">
        <v>1964010.95</v>
      </c>
      <c r="F12" s="15">
        <f t="shared" si="1"/>
        <v>50.118380025387111</v>
      </c>
    </row>
    <row r="13" spans="1:11" ht="85.5" x14ac:dyDescent="0.2">
      <c r="A13" s="10" t="s">
        <v>9</v>
      </c>
      <c r="B13" s="14" t="s">
        <v>82</v>
      </c>
      <c r="C13" s="10" t="s">
        <v>48</v>
      </c>
      <c r="D13" s="15">
        <v>7876845.0499999998</v>
      </c>
      <c r="E13" s="15">
        <v>964478.09</v>
      </c>
      <c r="F13" s="15">
        <f t="shared" si="1"/>
        <v>12.244472042775552</v>
      </c>
    </row>
    <row r="14" spans="1:11" ht="57" x14ac:dyDescent="0.2">
      <c r="A14" s="10" t="s">
        <v>10</v>
      </c>
      <c r="B14" s="14" t="s">
        <v>83</v>
      </c>
      <c r="C14" s="10" t="s">
        <v>49</v>
      </c>
      <c r="D14" s="15">
        <v>1104078.3799999999</v>
      </c>
      <c r="E14" s="15">
        <v>228085.57</v>
      </c>
      <c r="F14" s="15">
        <f t="shared" si="1"/>
        <v>20.658458143161905</v>
      </c>
    </row>
    <row r="15" spans="1:11" ht="57" x14ac:dyDescent="0.2">
      <c r="A15" s="10" t="s">
        <v>11</v>
      </c>
      <c r="B15" s="14" t="s">
        <v>84</v>
      </c>
      <c r="C15" s="10" t="s">
        <v>50</v>
      </c>
      <c r="D15" s="15">
        <v>834776.25</v>
      </c>
      <c r="E15" s="15">
        <v>250730.05</v>
      </c>
      <c r="F15" s="15">
        <f t="shared" si="1"/>
        <v>30.035599359708666</v>
      </c>
    </row>
    <row r="16" spans="1:11" ht="71.25" x14ac:dyDescent="0.2">
      <c r="A16" s="10" t="s">
        <v>12</v>
      </c>
      <c r="B16" s="14" t="s">
        <v>85</v>
      </c>
      <c r="C16" s="10" t="s">
        <v>51</v>
      </c>
      <c r="D16" s="15">
        <v>1491690.97</v>
      </c>
      <c r="E16" s="15">
        <v>729423.66</v>
      </c>
      <c r="F16" s="15">
        <f t="shared" si="1"/>
        <v>48.899113467181479</v>
      </c>
    </row>
    <row r="17" spans="1:6" ht="57" x14ac:dyDescent="0.2">
      <c r="A17" s="10" t="s">
        <v>13</v>
      </c>
      <c r="B17" s="14" t="s">
        <v>86</v>
      </c>
      <c r="C17" s="10" t="s">
        <v>113</v>
      </c>
      <c r="D17" s="15">
        <v>6430976</v>
      </c>
      <c r="E17" s="15">
        <v>3149988.69</v>
      </c>
      <c r="F17" s="15">
        <f t="shared" si="1"/>
        <v>48.981502807660924</v>
      </c>
    </row>
    <row r="18" spans="1:6" ht="99.75" x14ac:dyDescent="0.2">
      <c r="A18" s="10" t="s">
        <v>14</v>
      </c>
      <c r="B18" s="14" t="s">
        <v>87</v>
      </c>
      <c r="C18" s="10" t="s">
        <v>52</v>
      </c>
      <c r="D18" s="15">
        <v>281611.2</v>
      </c>
      <c r="E18" s="15">
        <v>58049.84</v>
      </c>
      <c r="F18" s="15">
        <f t="shared" si="1"/>
        <v>20.613469918810047</v>
      </c>
    </row>
    <row r="19" spans="1:6" ht="57" x14ac:dyDescent="0.2">
      <c r="A19" s="10" t="s">
        <v>15</v>
      </c>
      <c r="B19" s="14" t="s">
        <v>88</v>
      </c>
      <c r="C19" s="10" t="s">
        <v>114</v>
      </c>
      <c r="D19" s="15">
        <v>3587253.6</v>
      </c>
      <c r="E19" s="15">
        <v>1648516.05</v>
      </c>
      <c r="F19" s="15">
        <f t="shared" si="1"/>
        <v>45.954823210714736</v>
      </c>
    </row>
    <row r="20" spans="1:6" ht="57" x14ac:dyDescent="0.2">
      <c r="A20" s="10" t="s">
        <v>16</v>
      </c>
      <c r="B20" s="14" t="s">
        <v>89</v>
      </c>
      <c r="C20" s="10" t="s">
        <v>53</v>
      </c>
      <c r="D20" s="15">
        <v>8726360.4600000009</v>
      </c>
      <c r="E20" s="15">
        <v>4803350.7300000004</v>
      </c>
      <c r="F20" s="15">
        <f t="shared" si="1"/>
        <v>55.044147580399169</v>
      </c>
    </row>
    <row r="21" spans="1:6" ht="57" x14ac:dyDescent="0.2">
      <c r="A21" s="10" t="s">
        <v>17</v>
      </c>
      <c r="B21" s="14" t="s">
        <v>90</v>
      </c>
      <c r="C21" s="10" t="s">
        <v>115</v>
      </c>
      <c r="D21" s="15">
        <v>10261573.18</v>
      </c>
      <c r="E21" s="15">
        <v>5774962.9900000002</v>
      </c>
      <c r="F21" s="15">
        <f t="shared" si="1"/>
        <v>56.277559870210858</v>
      </c>
    </row>
    <row r="22" spans="1:6" ht="57" x14ac:dyDescent="0.2">
      <c r="A22" s="10" t="s">
        <v>18</v>
      </c>
      <c r="B22" s="14" t="s">
        <v>91</v>
      </c>
      <c r="C22" s="10" t="s">
        <v>54</v>
      </c>
      <c r="D22" s="15">
        <v>55200471.079999998</v>
      </c>
      <c r="E22" s="15">
        <v>18102790.539999999</v>
      </c>
      <c r="F22" s="15">
        <f t="shared" si="1"/>
        <v>32.794630527272666</v>
      </c>
    </row>
    <row r="23" spans="1:6" ht="71.25" x14ac:dyDescent="0.2">
      <c r="A23" s="10" t="s">
        <v>19</v>
      </c>
      <c r="B23" s="14" t="s">
        <v>92</v>
      </c>
      <c r="C23" s="10" t="s">
        <v>55</v>
      </c>
      <c r="D23" s="15">
        <v>1659232.08</v>
      </c>
      <c r="E23" s="15">
        <v>655186.79</v>
      </c>
      <c r="F23" s="15">
        <f t="shared" si="1"/>
        <v>39.487350678513884</v>
      </c>
    </row>
    <row r="24" spans="1:6" ht="71.25" x14ac:dyDescent="0.2">
      <c r="A24" s="10" t="s">
        <v>20</v>
      </c>
      <c r="B24" s="14" t="s">
        <v>0</v>
      </c>
      <c r="C24" s="10" t="s">
        <v>56</v>
      </c>
      <c r="D24" s="15">
        <v>1789215.2</v>
      </c>
      <c r="E24" s="15">
        <v>532496.14</v>
      </c>
      <c r="F24" s="15">
        <f t="shared" si="1"/>
        <v>29.761436187217726</v>
      </c>
    </row>
    <row r="25" spans="1:6" ht="71.25" x14ac:dyDescent="0.2">
      <c r="A25" s="10" t="s">
        <v>21</v>
      </c>
      <c r="B25" s="14" t="s">
        <v>1</v>
      </c>
      <c r="C25" s="10" t="s">
        <v>57</v>
      </c>
      <c r="D25" s="15">
        <v>33085149.34</v>
      </c>
      <c r="E25" s="15">
        <v>15157986.460000001</v>
      </c>
      <c r="F25" s="15">
        <f t="shared" si="1"/>
        <v>45.815076438763327</v>
      </c>
    </row>
    <row r="26" spans="1:6" ht="57" x14ac:dyDescent="0.2">
      <c r="A26" s="10" t="s">
        <v>22</v>
      </c>
      <c r="B26" s="14" t="s">
        <v>93</v>
      </c>
      <c r="C26" s="10" t="s">
        <v>58</v>
      </c>
      <c r="D26" s="15">
        <v>321670.28000000003</v>
      </c>
      <c r="E26" s="15">
        <v>142817.43</v>
      </c>
      <c r="F26" s="15">
        <f t="shared" si="1"/>
        <v>44.398702298515111</v>
      </c>
    </row>
    <row r="27" spans="1:6" ht="71.25" x14ac:dyDescent="0.2">
      <c r="A27" s="10" t="s">
        <v>23</v>
      </c>
      <c r="B27" s="14" t="s">
        <v>94</v>
      </c>
      <c r="C27" s="10" t="s">
        <v>59</v>
      </c>
      <c r="D27" s="15">
        <v>983718.6</v>
      </c>
      <c r="E27" s="15">
        <v>350857.64</v>
      </c>
      <c r="F27" s="15">
        <f t="shared" si="1"/>
        <v>35.666463966422917</v>
      </c>
    </row>
    <row r="28" spans="1:6" ht="128.25" x14ac:dyDescent="0.2">
      <c r="A28" s="10" t="s">
        <v>24</v>
      </c>
      <c r="B28" s="14" t="s">
        <v>95</v>
      </c>
      <c r="C28" s="10" t="s">
        <v>60</v>
      </c>
      <c r="D28" s="15">
        <v>3107177.41</v>
      </c>
      <c r="E28" s="15">
        <v>1338697.05</v>
      </c>
      <c r="F28" s="15">
        <f t="shared" si="1"/>
        <v>43.084023644469013</v>
      </c>
    </row>
    <row r="29" spans="1:6" ht="57" x14ac:dyDescent="0.2">
      <c r="A29" s="10" t="s">
        <v>25</v>
      </c>
      <c r="B29" s="14" t="s">
        <v>96</v>
      </c>
      <c r="C29" s="10" t="s">
        <v>61</v>
      </c>
      <c r="D29" s="15">
        <v>50421.3</v>
      </c>
      <c r="E29" s="15">
        <v>0</v>
      </c>
      <c r="F29" s="15">
        <f t="shared" si="1"/>
        <v>0</v>
      </c>
    </row>
    <row r="30" spans="1:6" ht="85.5" x14ac:dyDescent="0.2">
      <c r="A30" s="10" t="s">
        <v>26</v>
      </c>
      <c r="B30" s="14" t="s">
        <v>97</v>
      </c>
      <c r="C30" s="10" t="s">
        <v>62</v>
      </c>
      <c r="D30" s="15">
        <v>11913.8</v>
      </c>
      <c r="E30" s="15">
        <v>2460.31</v>
      </c>
      <c r="F30" s="15">
        <f t="shared" si="1"/>
        <v>20.650925817119646</v>
      </c>
    </row>
    <row r="31" spans="1:6" ht="85.5" x14ac:dyDescent="0.2">
      <c r="A31" s="10" t="s">
        <v>27</v>
      </c>
      <c r="B31" s="14" t="s">
        <v>98</v>
      </c>
      <c r="C31" s="10" t="s">
        <v>63</v>
      </c>
      <c r="D31" s="15">
        <v>576564.80000000005</v>
      </c>
      <c r="E31" s="15">
        <v>231446.8</v>
      </c>
      <c r="F31" s="15">
        <f t="shared" si="1"/>
        <v>40.142374282994723</v>
      </c>
    </row>
    <row r="32" spans="1:6" ht="114" x14ac:dyDescent="0.2">
      <c r="A32" s="10" t="s">
        <v>28</v>
      </c>
      <c r="B32" s="14" t="s">
        <v>99</v>
      </c>
      <c r="C32" s="10" t="s">
        <v>64</v>
      </c>
      <c r="D32" s="15">
        <v>5824.4</v>
      </c>
      <c r="E32" s="15">
        <v>1193.43</v>
      </c>
      <c r="F32" s="15">
        <f t="shared" si="1"/>
        <v>20.490179245930914</v>
      </c>
    </row>
    <row r="33" spans="1:6" ht="85.5" x14ac:dyDescent="0.2">
      <c r="A33" s="10" t="s">
        <v>29</v>
      </c>
      <c r="B33" s="14" t="s">
        <v>2</v>
      </c>
      <c r="C33" s="10" t="s">
        <v>65</v>
      </c>
      <c r="D33" s="15">
        <v>2579498.64</v>
      </c>
      <c r="E33" s="15">
        <v>1073379.31</v>
      </c>
      <c r="F33" s="15">
        <f t="shared" si="1"/>
        <v>41.61193548836296</v>
      </c>
    </row>
    <row r="34" spans="1:6" ht="114" x14ac:dyDescent="0.2">
      <c r="A34" s="10" t="s">
        <v>30</v>
      </c>
      <c r="B34" s="14" t="s">
        <v>100</v>
      </c>
      <c r="C34" s="10" t="s">
        <v>116</v>
      </c>
      <c r="D34" s="15">
        <v>5631738.6500000004</v>
      </c>
      <c r="E34" s="15">
        <v>2042378.85</v>
      </c>
      <c r="F34" s="15">
        <f t="shared" si="1"/>
        <v>36.265511894803574</v>
      </c>
    </row>
    <row r="35" spans="1:6" ht="71.25" x14ac:dyDescent="0.2">
      <c r="A35" s="10" t="s">
        <v>31</v>
      </c>
      <c r="B35" s="14" t="s">
        <v>101</v>
      </c>
      <c r="C35" s="10" t="s">
        <v>66</v>
      </c>
      <c r="D35" s="15">
        <v>1433597.52</v>
      </c>
      <c r="E35" s="15">
        <v>577911.84</v>
      </c>
      <c r="F35" s="15">
        <f t="shared" si="1"/>
        <v>40.31200053973307</v>
      </c>
    </row>
    <row r="36" spans="1:6" ht="71.25" x14ac:dyDescent="0.2">
      <c r="A36" s="10" t="s">
        <v>32</v>
      </c>
      <c r="B36" s="14" t="s">
        <v>102</v>
      </c>
      <c r="C36" s="10" t="s">
        <v>67</v>
      </c>
      <c r="D36" s="15">
        <v>174302.2</v>
      </c>
      <c r="E36" s="15">
        <v>76595.13</v>
      </c>
      <c r="F36" s="15">
        <f t="shared" si="1"/>
        <v>43.943868752086892</v>
      </c>
    </row>
    <row r="37" spans="1:6" ht="71.25" x14ac:dyDescent="0.2">
      <c r="A37" s="10" t="s">
        <v>33</v>
      </c>
      <c r="B37" s="14" t="s">
        <v>103</v>
      </c>
      <c r="C37" s="10" t="s">
        <v>68</v>
      </c>
      <c r="D37" s="15">
        <v>2060270.31</v>
      </c>
      <c r="E37" s="15">
        <v>597830.42000000004</v>
      </c>
      <c r="F37" s="15">
        <f t="shared" si="1"/>
        <v>29.017086597729012</v>
      </c>
    </row>
    <row r="38" spans="1:6" ht="71.25" x14ac:dyDescent="0.2">
      <c r="A38" s="10" t="s">
        <v>34</v>
      </c>
      <c r="B38" s="14" t="s">
        <v>104</v>
      </c>
      <c r="C38" s="10" t="s">
        <v>69</v>
      </c>
      <c r="D38" s="15">
        <v>2644726.04</v>
      </c>
      <c r="E38" s="15">
        <v>994072.56</v>
      </c>
      <c r="F38" s="15">
        <f t="shared" si="1"/>
        <v>37.586976683603872</v>
      </c>
    </row>
    <row r="39" spans="1:6" ht="57" x14ac:dyDescent="0.2">
      <c r="A39" s="10" t="s">
        <v>35</v>
      </c>
      <c r="B39" s="14" t="s">
        <v>105</v>
      </c>
      <c r="C39" s="10" t="s">
        <v>70</v>
      </c>
      <c r="D39" s="15">
        <v>614318.29</v>
      </c>
      <c r="E39" s="15">
        <v>284753.08</v>
      </c>
      <c r="F39" s="15">
        <f t="shared" si="1"/>
        <v>46.352694463972419</v>
      </c>
    </row>
    <row r="40" spans="1:6" ht="71.25" x14ac:dyDescent="0.2">
      <c r="A40" s="10" t="s">
        <v>36</v>
      </c>
      <c r="B40" s="14" t="s">
        <v>106</v>
      </c>
      <c r="C40" s="10" t="s">
        <v>71</v>
      </c>
      <c r="D40" s="15">
        <v>3648.9</v>
      </c>
      <c r="E40" s="15">
        <v>0</v>
      </c>
      <c r="F40" s="15">
        <f t="shared" si="1"/>
        <v>0</v>
      </c>
    </row>
    <row r="41" spans="1:6" ht="57" x14ac:dyDescent="0.2">
      <c r="A41" s="10" t="s">
        <v>37</v>
      </c>
      <c r="B41" s="14" t="s">
        <v>107</v>
      </c>
      <c r="C41" s="10" t="s">
        <v>72</v>
      </c>
      <c r="D41" s="15">
        <v>3239815.7</v>
      </c>
      <c r="E41" s="15">
        <v>1006530.27</v>
      </c>
      <c r="F41" s="15">
        <f t="shared" si="1"/>
        <v>31.067516278780914</v>
      </c>
    </row>
    <row r="42" spans="1:6" ht="85.5" x14ac:dyDescent="0.2">
      <c r="A42" s="10" t="s">
        <v>38</v>
      </c>
      <c r="B42" s="14" t="s">
        <v>108</v>
      </c>
      <c r="C42" s="10" t="s">
        <v>73</v>
      </c>
      <c r="D42" s="15">
        <v>361081.92</v>
      </c>
      <c r="E42" s="15">
        <v>0</v>
      </c>
      <c r="F42" s="15">
        <f t="shared" si="1"/>
        <v>0</v>
      </c>
    </row>
    <row r="43" spans="1:6" ht="57" x14ac:dyDescent="0.2">
      <c r="A43" s="10" t="s">
        <v>39</v>
      </c>
      <c r="B43" s="14" t="s">
        <v>3</v>
      </c>
      <c r="C43" s="10" t="s">
        <v>74</v>
      </c>
      <c r="D43" s="15">
        <v>633867.71</v>
      </c>
      <c r="E43" s="15">
        <v>273053.83</v>
      </c>
      <c r="F43" s="15">
        <f t="shared" si="1"/>
        <v>43.077415948510776</v>
      </c>
    </row>
    <row r="44" spans="1:6" ht="14.25" x14ac:dyDescent="0.2">
      <c r="A44" s="10"/>
      <c r="B44" s="14" t="s">
        <v>4</v>
      </c>
      <c r="C44" s="14"/>
      <c r="D44" s="15">
        <v>21910277.199999999</v>
      </c>
      <c r="E44" s="15">
        <v>7604109.0499999998</v>
      </c>
      <c r="F44" s="15">
        <f t="shared" si="1"/>
        <v>34.705672505138367</v>
      </c>
    </row>
  </sheetData>
  <mergeCells count="2">
    <mergeCell ref="A2:F2"/>
    <mergeCell ref="E4:F4"/>
  </mergeCells>
  <pageMargins left="0.15748031496062992" right="0.15748031496062992" top="0.19685039370078741" bottom="0.19685039370078741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Куницына Марина Николаевна</dc:creator>
  <dc:description>POI HSSF rep:2.56.0.615</dc:description>
  <cp:lastModifiedBy>Куницына Марина Николаевна</cp:lastModifiedBy>
  <cp:lastPrinted>2026-07-16T08:00:45Z</cp:lastPrinted>
  <dcterms:created xsi:type="dcterms:W3CDTF">2026-07-16T07:46:02Z</dcterms:created>
  <dcterms:modified xsi:type="dcterms:W3CDTF">2026-07-16T08:20:06Z</dcterms:modified>
</cp:coreProperties>
</file>