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665" windowHeight="12495"/>
  </bookViews>
  <sheets>
    <sheet name="Расходы" sheetId="1" r:id="rId1"/>
  </sheets>
  <definedNames>
    <definedName name="Z_2F5E1735_702E_4BDC_A527_932B167F55AA_.wvu.PrintArea" localSheetId="0" hidden="1">Расходы!$A$2:$E$87</definedName>
    <definedName name="Z_2F5E1735_702E_4BDC_A527_932B167F55AA_.wvu.PrintTitles" localSheetId="0" hidden="1">Расходы!$4:$4</definedName>
    <definedName name="Z_2F5E1735_702E_4BDC_A527_932B167F55AA_.wvu.Rows" localSheetId="0" hidden="1">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</definedName>
    <definedName name="Z_A073BF40_DBEA_11D8_816D_0004757DD25A_.wvu.PrintArea" localSheetId="0" hidden="1">Расходы!$A$2:$E$87</definedName>
    <definedName name="Z_A073BF40_DBEA_11D8_816D_0004757DD25A_.wvu.PrintTitles" localSheetId="0" hidden="1">Расходы!$4:$4</definedName>
    <definedName name="_xlnm.Print_Titles" localSheetId="0">Расходы!$4:$4</definedName>
    <definedName name="_xlnm.Print_Area" localSheetId="0">Расходы!$A$2:$I$84</definedName>
  </definedNames>
  <calcPr calcId="145621"/>
</workbook>
</file>

<file path=xl/calcChain.xml><?xml version="1.0" encoding="utf-8"?>
<calcChain xmlns="http://schemas.openxmlformats.org/spreadsheetml/2006/main">
  <c r="I23" i="1" l="1"/>
  <c r="I84" i="1" l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2" i="1"/>
  <c r="H52" i="1"/>
  <c r="I51" i="1"/>
  <c r="H51" i="1"/>
  <c r="I50" i="1"/>
  <c r="H50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H24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5" i="1"/>
  <c r="H5" i="1"/>
  <c r="E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<sst xmlns="http://schemas.openxmlformats.org/spreadsheetml/2006/main" count="169" uniqueCount="169">
  <si>
    <t xml:space="preserve">                                                                                                                   </t>
  </si>
  <si>
    <t>тыс.рублей</t>
  </si>
  <si>
    <t>Раздел, подраздел</t>
  </si>
  <si>
    <t>Наименование  показателя</t>
  </si>
  <si>
    <t>РАСХОДЫ   бюджета,   всего</t>
  </si>
  <si>
    <t>0100</t>
  </si>
  <si>
    <t>1. ОБЩЕГОСУДАРСТВЕННЫЕ ВОПРОСЫ</t>
  </si>
  <si>
    <t>0102</t>
  </si>
  <si>
    <t>1.1. Функционирование высшего должностного лица субъекта Российской Федерации и муниципального образования</t>
  </si>
  <si>
    <t>0103</t>
  </si>
  <si>
    <t>1.2.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</si>
  <si>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</si>
  <si>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1.3.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</si>
  <si>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</si>
  <si>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1.4. Судебная система</t>
  </si>
  <si>
    <t>0106</t>
  </si>
  <si>
    <t>1.5. 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</si>
  <si>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</si>
  <si>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1.6. Обеспечение проведения выборов и референдумов</t>
  </si>
  <si>
    <t>0111</t>
  </si>
  <si>
    <t>1.7. Резервные  фонды</t>
  </si>
  <si>
    <t>0113</t>
  </si>
  <si>
    <t>1.8. Другие общегосударственные вопросы</t>
  </si>
  <si>
    <t>0200</t>
  </si>
  <si>
    <t>2. НАЦИОНАЛЬНАЯ ОБОРОНА</t>
  </si>
  <si>
    <t>0203</t>
  </si>
  <si>
    <t>2.1. Мобилизационная и вневойсковая подготовка</t>
  </si>
  <si>
    <t>0300</t>
  </si>
  <si>
    <t xml:space="preserve">3. НАЦИОНАЛЬНАЯ БЕЗОПАСНОСТЬ И  ПРАВООХРАНИТЕЛЬНАЯ  ДЕЯТЕЛЬНОСТЬ  </t>
  </si>
  <si>
    <t>0310</t>
  </si>
  <si>
    <t>3.1. Защита населения и территории от чрезвычайных ситуаций природного и техногенного характера, пожарная безопасность</t>
  </si>
  <si>
    <t>0311</t>
  </si>
  <si>
    <t>3.2. Миграционная политика</t>
  </si>
  <si>
    <t>0400</t>
  </si>
  <si>
    <t>4. НАЦИОНАЛЬНАЯ ЭКОНОМИКА</t>
  </si>
  <si>
    <t>0401</t>
  </si>
  <si>
    <t>4.1. Общеэкономические вопросы</t>
  </si>
  <si>
    <t>0402</t>
  </si>
  <si>
    <t>4.2. Топливно-энергетический комплекс</t>
  </si>
  <si>
    <t>0404</t>
  </si>
  <si>
    <t>4.3. Воспроизводство минерально-сырьевой базы</t>
  </si>
  <si>
    <t>0405</t>
  </si>
  <si>
    <t>4.4. Сельское хозяйство и рыболовство</t>
  </si>
  <si>
    <t>0406</t>
  </si>
  <si>
    <t>4.5. Водное хозяйство</t>
  </si>
  <si>
    <t>0407</t>
  </si>
  <si>
    <t>4.6. Лесное хозяйство</t>
  </si>
  <si>
    <t>0408</t>
  </si>
  <si>
    <t>4.7. Транспорт</t>
  </si>
  <si>
    <t>0409</t>
  </si>
  <si>
    <t>4.8. Дорожное хозяйство (дорожные фонды)</t>
  </si>
  <si>
    <t>0410</t>
  </si>
  <si>
    <t>4.9. Связь и информатика</t>
  </si>
  <si>
    <t>0412</t>
  </si>
  <si>
    <t>4.11. Другие вопросы в области национальной экономики</t>
  </si>
  <si>
    <t>0500</t>
  </si>
  <si>
    <t>5. ЖИЛИЩНО-КОММУНАЛЬНОЕ ХОЗЯЙСТВО</t>
  </si>
  <si>
    <t>0501</t>
  </si>
  <si>
    <t>5.1. Жилищное хозяйство</t>
  </si>
  <si>
    <t>0502</t>
  </si>
  <si>
    <t>5.2. Коммунальное хозяйство</t>
  </si>
  <si>
    <t>0503</t>
  </si>
  <si>
    <t>5.3. Благоустройство</t>
  </si>
  <si>
    <t>0505</t>
  </si>
  <si>
    <t>5.4. Другие вопросы в области жилищно-коммунального хозяйства</t>
  </si>
  <si>
    <t>0600</t>
  </si>
  <si>
    <t xml:space="preserve">6. ОХРАНА  ОКРУЖАЮЩЕЙ СРЕДЫ  </t>
  </si>
  <si>
    <t>0602</t>
  </si>
  <si>
    <t>6.1. Сбор, удаление отходов и очистка сточных вод</t>
  </si>
  <si>
    <t>0603</t>
  </si>
  <si>
    <t>6.2. Охрана объектов растительного и животного мира и среды их обитания</t>
  </si>
  <si>
    <t>0605</t>
  </si>
  <si>
    <t>6.4. Другие вопросы в области охраны окружающей среды</t>
  </si>
  <si>
    <t>0700</t>
  </si>
  <si>
    <t>7. ОБРАЗОВАНИЕ</t>
  </si>
  <si>
    <t>0701</t>
  </si>
  <si>
    <t>7.1. Дошкольное образование</t>
  </si>
  <si>
    <t>0702</t>
  </si>
  <si>
    <t>7.2. Общее образование</t>
  </si>
  <si>
    <t>0703</t>
  </si>
  <si>
    <t>7.3. Дополнительное образование детей</t>
  </si>
  <si>
    <t>0704</t>
  </si>
  <si>
    <t>7.4. Среднее профессиональное образование</t>
  </si>
  <si>
    <t>0705</t>
  </si>
  <si>
    <t>7.5. Профессиональная подготовка, переподготовка и повышение квалификации</t>
  </si>
  <si>
    <t>0706</t>
  </si>
  <si>
    <t>7.6. Высшее образование</t>
  </si>
  <si>
    <t>0707</t>
  </si>
  <si>
    <t xml:space="preserve">7.7. Молодежная политика </t>
  </si>
  <si>
    <t>0708</t>
  </si>
  <si>
    <t>7.8. Прикладные научные исследования в области образования</t>
  </si>
  <si>
    <t>0709</t>
  </si>
  <si>
    <t>7.9. Другие вопросы в области образования</t>
  </si>
  <si>
    <t>0800</t>
  </si>
  <si>
    <t>8. КУЛЬТУРА И  КИНЕМАТОГРАФИЯ</t>
  </si>
  <si>
    <t>0801</t>
  </si>
  <si>
    <t>8.1. Культура</t>
  </si>
  <si>
    <t>0802</t>
  </si>
  <si>
    <t>8.2. Кинематография</t>
  </si>
  <si>
    <t>0804</t>
  </si>
  <si>
    <t>8.3. Другие вопросы в области культуры и кинематографии</t>
  </si>
  <si>
    <t>0900</t>
  </si>
  <si>
    <t>9. ЗДРАВООХРАНЕНИЕ</t>
  </si>
  <si>
    <t>0901</t>
  </si>
  <si>
    <t>9.1. Стационарная медицинская помощь</t>
  </si>
  <si>
    <t>0902</t>
  </si>
  <si>
    <t>9.2. Амбулаторная помощь</t>
  </si>
  <si>
    <t>0903</t>
  </si>
  <si>
    <t>9.3. Медицинская помощь в дневных стационарах всех типов</t>
  </si>
  <si>
    <t>0904</t>
  </si>
  <si>
    <t>9.4. Скорая медицинская помощь</t>
  </si>
  <si>
    <t>0905</t>
  </si>
  <si>
    <t>9.5. Санаторно-оздоровительная помощь</t>
  </si>
  <si>
    <t>0906</t>
  </si>
  <si>
    <t>9.6. Заготовка, переработка, хранение и обеспечение безопасности донорской крови и ее компонентов</t>
  </si>
  <si>
    <t>0907</t>
  </si>
  <si>
    <t>9.7. Санитарно-эпидемиологическое благополучие</t>
  </si>
  <si>
    <t>0909</t>
  </si>
  <si>
    <t>9.8. Другие вопросы в области здравоохранения</t>
  </si>
  <si>
    <t>1000</t>
  </si>
  <si>
    <t>10. СОЦИАЛЬНАЯ ПОЛИТИКА</t>
  </si>
  <si>
    <t>1001</t>
  </si>
  <si>
    <t>10.1. Пенсионное обеспечение</t>
  </si>
  <si>
    <t>1002</t>
  </si>
  <si>
    <t>10.2. Социальное обслуживание населения</t>
  </si>
  <si>
    <t>1003</t>
  </si>
  <si>
    <t>10.3. Социальное обеспечение населения</t>
  </si>
  <si>
    <t>1004</t>
  </si>
  <si>
    <t>10.4. Охрана семьи и детства</t>
  </si>
  <si>
    <t>1006</t>
  </si>
  <si>
    <t>10.5. Другие вопросы в области социальной политики</t>
  </si>
  <si>
    <t>1100</t>
  </si>
  <si>
    <t>11. ФИЗИЧЕСКАЯ КУЛЬТУРА  И СПОРТ</t>
  </si>
  <si>
    <t>1101</t>
  </si>
  <si>
    <t>11.1.Физическая культура</t>
  </si>
  <si>
    <t>1102</t>
  </si>
  <si>
    <t>11.2. Массовый спорт</t>
  </si>
  <si>
    <t>1103</t>
  </si>
  <si>
    <t>11.3. Спорт высших достижений</t>
  </si>
  <si>
    <t>1105</t>
  </si>
  <si>
    <t>11.4. Другие вопросы в области физической культуры и спорта</t>
  </si>
  <si>
    <t>1200</t>
  </si>
  <si>
    <t>12. СРЕДСТВА МАССОВОЙ ИНФОРМАЦИИ</t>
  </si>
  <si>
    <t>1201</t>
  </si>
  <si>
    <t>12.1. Телевидение и радиовещание</t>
  </si>
  <si>
    <t>1202</t>
  </si>
  <si>
    <t>12.2. Периодическая печать и издательства</t>
  </si>
  <si>
    <t>1204</t>
  </si>
  <si>
    <t>12.3. Другие вопросы в области средств массовой информации</t>
  </si>
  <si>
    <t>1300</t>
  </si>
  <si>
    <t>13. ОБСЛУЖИВАНИЕ ГОСУДАРСТВЕННОГО И МУНИЦИПАЛЬНОГО ДОЛГА</t>
  </si>
  <si>
    <t>1301</t>
  </si>
  <si>
    <t>13.1. Обслуживание государственного внутреннего и муниципального долга</t>
  </si>
  <si>
    <t>1400</t>
  </si>
  <si>
    <t xml:space="preserve">14. МЕЖБЮДЖЕТНЫЕ ТРАНСФЕРТЫ ОБЩЕГО ХАРАКТЕРА </t>
  </si>
  <si>
    <t>1401</t>
  </si>
  <si>
    <t>14.1. Дотации на выравнивание бюджетной обеспеченности субъектов Российской Федерации и муниципальных образований</t>
  </si>
  <si>
    <t>1402</t>
  </si>
  <si>
    <t xml:space="preserve">14.2. Иные дотации </t>
  </si>
  <si>
    <t>1403</t>
  </si>
  <si>
    <t>14.3. Прочие межбюджетные трансферты общего характера</t>
  </si>
  <si>
    <t xml:space="preserve">План                              на 2025 год </t>
  </si>
  <si>
    <t>Исполнено             за 1 квартал 2025 года</t>
  </si>
  <si>
    <t>% исполн.  к плану 2025 г.</t>
  </si>
  <si>
    <t xml:space="preserve">План                              на 2026 год </t>
  </si>
  <si>
    <t>Исполнено             за 1 квартал 2026 года</t>
  </si>
  <si>
    <t>% исполн.  к плану 2026 г.</t>
  </si>
  <si>
    <t>% исполн. 1кв.2026 г. в сравнении с 1кв.2025 г.</t>
  </si>
  <si>
    <t>Информация об исполнении  расходов областного бюджета по разделам, подразделам классификации расходов бюджетов за 1 квартал  2026 г. по сравнению с 1 кварталом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</si>
</sst>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_)"/>
    <numFmt numFmtId="166" formatCode="#,##0.0"/>
    <numFmt numFmtId="167" formatCode="0.0%"/>
  </numFmts>
  <fonts count="17" x14ac:knownFonts="1">
    <font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indexed="18"/>
      <name val="Times New Roman Cyr"/>
      <family val="1"/>
      <charset val="204"/>
    </font>
    <font>
      <sz val="10"/>
      <name val="Arial Cyr"/>
      <charset val="204"/>
    </font>
    <font>
      <sz val="14"/>
      <name val="Times New Roman Cyr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2"/>
      <name val="Arial Cyr"/>
      <family val="2"/>
      <charset val="204"/>
    </font>
    <font>
      <sz val="12"/>
      <name val="Times New Roman Cyr"/>
      <charset val="204"/>
    </font>
    <font>
      <b/>
      <sz val="12"/>
      <name val="Times New Roman Cyr"/>
      <family val="1"/>
      <charset val="204"/>
    </font>
    <font>
      <b/>
      <sz val="14"/>
      <name val="Times New Roman Cyr"/>
      <charset val="204"/>
    </font>
    <font>
      <b/>
      <sz val="12"/>
      <color theme="1"/>
      <name val="Times New Roman Cyr"/>
      <family val="1"/>
      <charset val="204"/>
    </font>
    <font>
      <b/>
      <sz val="12"/>
      <name val="Times New Roman Cyr"/>
      <charset val="204"/>
    </font>
    <font>
      <sz val="16"/>
      <name val="Times New Roman Cyr"/>
      <charset val="204"/>
    </font>
    <font>
      <i/>
      <sz val="12"/>
      <name val="Times New Roman Cyr"/>
      <charset val="204"/>
    </font>
    <font>
      <sz val="11"/>
      <color rgb="FF000000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5" fillId="0" borderId="0"/>
    <xf numFmtId="0" fontId="16" fillId="0" borderId="0"/>
  </cellStyleXfs>
  <cellXfs count="84">
    <xf numFmtId="0" fontId="0" fillId="0" borderId="0" xfId="0"/>
    <xf numFmtId="9" fontId="1" fillId="0" borderId="0" xfId="0" applyNumberFormat="1" applyFont="1" applyFill="1" applyAlignment="1">
      <alignment vertical="center"/>
    </xf>
    <xf numFmtId="164" fontId="4" fillId="0" borderId="0" xfId="1" applyNumberFormat="1" applyFont="1" applyFill="1" applyAlignment="1">
      <alignment vertical="center"/>
    </xf>
    <xf numFmtId="0" fontId="1" fillId="0" borderId="0" xfId="0" applyFont="1" applyFill="1" applyAlignment="1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left" vertical="center"/>
    </xf>
    <xf numFmtId="9" fontId="1" fillId="0" borderId="0" xfId="0" applyNumberFormat="1" applyFont="1" applyFill="1" applyAlignment="1">
      <alignment horizontal="centerContinuous" vertical="center"/>
    </xf>
    <xf numFmtId="164" fontId="4" fillId="0" borderId="0" xfId="1" applyNumberFormat="1" applyFont="1" applyFill="1" applyAlignment="1">
      <alignment horizontal="centerContinuous" vertical="center"/>
    </xf>
    <xf numFmtId="3" fontId="6" fillId="0" borderId="0" xfId="0" applyNumberFormat="1" applyFont="1" applyFill="1" applyAlignment="1">
      <alignment horizontal="right" vertical="center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 applyProtection="1">
      <alignment horizontal="fill" vertical="center" wrapText="1"/>
      <protection locked="0"/>
    </xf>
    <xf numFmtId="166" fontId="9" fillId="0" borderId="0" xfId="0" applyNumberFormat="1" applyFont="1" applyFill="1" applyAlignment="1">
      <alignment horizontal="right" vertical="center"/>
    </xf>
    <xf numFmtId="167" fontId="9" fillId="0" borderId="0" xfId="0" applyNumberFormat="1" applyFont="1" applyFill="1" applyAlignment="1" applyProtection="1">
      <protection locked="0"/>
    </xf>
    <xf numFmtId="167" fontId="9" fillId="0" borderId="0" xfId="1" applyNumberFormat="1" applyFont="1" applyFill="1" applyAlignment="1">
      <alignment horizontal="right" vertical="center"/>
    </xf>
    <xf numFmtId="167" fontId="9" fillId="0" borderId="0" xfId="0" applyNumberFormat="1" applyFont="1" applyFill="1" applyAlignment="1">
      <alignment horizontal="center" vertical="center"/>
    </xf>
    <xf numFmtId="167" fontId="9" fillId="0" borderId="0" xfId="1" applyNumberFormat="1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49" fontId="9" fillId="0" borderId="0" xfId="0" applyNumberFormat="1" applyFont="1" applyFill="1" applyAlignment="1" applyProtection="1">
      <alignment horizontal="left" wrapText="1"/>
      <protection locked="0"/>
    </xf>
    <xf numFmtId="166" fontId="9" fillId="0" borderId="0" xfId="0" applyNumberFormat="1" applyFont="1" applyFill="1" applyAlignment="1" applyProtection="1">
      <protection locked="0"/>
    </xf>
    <xf numFmtId="167" fontId="9" fillId="0" borderId="0" xfId="1" applyNumberFormat="1" applyFont="1" applyFill="1" applyAlignment="1" applyProtection="1">
      <protection locked="0"/>
    </xf>
    <xf numFmtId="49" fontId="8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 applyProtection="1">
      <alignment horizontal="left" vertical="center" wrapText="1"/>
      <protection locked="0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vertical="center"/>
    </xf>
    <xf numFmtId="167" fontId="8" fillId="0" borderId="0" xfId="1" applyNumberFormat="1" applyFont="1" applyFill="1" applyAlignment="1">
      <alignment vertical="center"/>
    </xf>
    <xf numFmtId="166" fontId="8" fillId="0" borderId="0" xfId="0" applyNumberFormat="1" applyFont="1" applyFill="1" applyAlignment="1" applyProtection="1">
      <alignment vertical="center"/>
      <protection locked="0"/>
    </xf>
    <xf numFmtId="167" fontId="8" fillId="0" borderId="0" xfId="0" applyNumberFormat="1" applyFont="1" applyFill="1" applyAlignment="1" applyProtection="1">
      <alignment vertical="center"/>
      <protection locked="0"/>
    </xf>
    <xf numFmtId="167" fontId="8" fillId="0" borderId="0" xfId="1" applyNumberFormat="1" applyFont="1" applyFill="1" applyAlignment="1" applyProtection="1">
      <alignment vertical="center"/>
      <protection locked="0"/>
    </xf>
    <xf numFmtId="49" fontId="9" fillId="0" borderId="0" xfId="0" applyNumberFormat="1" applyFont="1" applyFill="1" applyAlignment="1" applyProtection="1">
      <alignment horizontal="left" vertical="center" wrapText="1"/>
      <protection locked="0"/>
    </xf>
    <xf numFmtId="166" fontId="9" fillId="0" borderId="0" xfId="0" applyNumberFormat="1" applyFont="1" applyFill="1" applyAlignment="1" applyProtection="1">
      <alignment vertical="center"/>
      <protection locked="0"/>
    </xf>
    <xf numFmtId="167" fontId="9" fillId="0" borderId="0" xfId="0" applyNumberFormat="1" applyFont="1" applyFill="1" applyAlignment="1" applyProtection="1">
      <alignment vertical="center"/>
      <protection locked="0"/>
    </xf>
    <xf numFmtId="167" fontId="9" fillId="0" borderId="0" xfId="1" applyNumberFormat="1" applyFont="1" applyFill="1" applyAlignment="1" applyProtection="1">
      <alignment vertical="center"/>
      <protection locked="0"/>
    </xf>
    <xf numFmtId="166" fontId="11" fillId="0" borderId="0" xfId="0" applyNumberFormat="1" applyFont="1" applyFill="1" applyAlignment="1" applyProtection="1">
      <alignment vertical="center"/>
      <protection locked="0"/>
    </xf>
    <xf numFmtId="167" fontId="11" fillId="0" borderId="0" xfId="1" applyNumberFormat="1" applyFont="1" applyFill="1" applyAlignment="1" applyProtection="1">
      <alignment vertical="center"/>
      <protection locked="0"/>
    </xf>
    <xf numFmtId="167" fontId="12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Fill="1" applyAlignment="1"/>
    <xf numFmtId="167" fontId="8" fillId="0" borderId="0" xfId="0" applyNumberFormat="1" applyFont="1" applyFill="1" applyAlignment="1" applyProtection="1">
      <alignment horizontal="right" vertical="center"/>
      <protection locked="0"/>
    </xf>
    <xf numFmtId="49" fontId="12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 applyProtection="1">
      <alignment horizontal="left" vertical="center" wrapText="1"/>
      <protection locked="0"/>
    </xf>
    <xf numFmtId="166" fontId="12" fillId="0" borderId="0" xfId="0" applyNumberFormat="1" applyFont="1" applyFill="1" applyAlignment="1" applyProtection="1">
      <alignment vertical="center"/>
      <protection locked="0"/>
    </xf>
    <xf numFmtId="167" fontId="12" fillId="0" borderId="0" xfId="1" applyNumberFormat="1" applyFont="1" applyFill="1" applyAlignment="1" applyProtection="1">
      <alignment vertical="center"/>
      <protection locked="0"/>
    </xf>
    <xf numFmtId="0" fontId="10" fillId="0" borderId="0" xfId="0" applyFont="1" applyFill="1" applyAlignment="1"/>
    <xf numFmtId="167" fontId="12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66" fontId="6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  <xf numFmtId="166" fontId="1" fillId="0" borderId="0" xfId="0" applyNumberFormat="1" applyFont="1" applyFill="1" applyAlignment="1"/>
    <xf numFmtId="9" fontId="12" fillId="0" borderId="0" xfId="0" applyNumberFormat="1" applyFont="1" applyFill="1" applyAlignment="1" applyProtection="1">
      <alignment vertical="center"/>
      <protection locked="0"/>
    </xf>
    <xf numFmtId="49" fontId="14" fillId="0" borderId="0" xfId="0" applyNumberFormat="1" applyFont="1" applyFill="1" applyAlignment="1" applyProtection="1">
      <alignment horizontal="left" vertical="center" wrapText="1"/>
      <protection locked="0"/>
    </xf>
    <xf numFmtId="166" fontId="14" fillId="0" borderId="0" xfId="0" applyNumberFormat="1" applyFont="1" applyFill="1" applyAlignment="1" applyProtection="1">
      <alignment vertical="center"/>
      <protection locked="0"/>
    </xf>
    <xf numFmtId="9" fontId="14" fillId="0" borderId="0" xfId="0" applyNumberFormat="1" applyFont="1" applyFill="1" applyAlignment="1" applyProtection="1">
      <alignment vertical="center"/>
      <protection locked="0"/>
    </xf>
    <xf numFmtId="166" fontId="6" fillId="0" borderId="0" xfId="0" applyNumberFormat="1" applyFont="1" applyFill="1" applyAlignment="1" applyProtection="1">
      <protection locked="0"/>
    </xf>
    <xf numFmtId="9" fontId="6" fillId="0" borderId="0" xfId="0" applyNumberFormat="1" applyFont="1" applyFill="1" applyAlignment="1" applyProtection="1">
      <protection locked="0"/>
    </xf>
    <xf numFmtId="49" fontId="9" fillId="0" borderId="0" xfId="0" applyNumberFormat="1" applyFont="1" applyFill="1" applyAlignment="1">
      <alignment horizontal="left" vertical="center" wrapText="1"/>
    </xf>
    <xf numFmtId="166" fontId="9" fillId="0" borderId="0" xfId="0" applyNumberFormat="1" applyFont="1" applyFill="1" applyAlignment="1"/>
    <xf numFmtId="49" fontId="6" fillId="0" borderId="0" xfId="0" applyNumberFormat="1" applyFont="1" applyFill="1" applyAlignment="1">
      <alignment horizontal="left" vertical="center" wrapText="1"/>
    </xf>
    <xf numFmtId="166" fontId="6" fillId="0" borderId="0" xfId="0" applyNumberFormat="1" applyFont="1" applyFill="1" applyAlignment="1"/>
    <xf numFmtId="166" fontId="9" fillId="0" borderId="0" xfId="0" applyNumberFormat="1" applyFont="1" applyFill="1" applyAlignment="1">
      <alignment vertical="center"/>
    </xf>
    <xf numFmtId="49" fontId="12" fillId="0" borderId="0" xfId="0" applyNumberFormat="1" applyFont="1" applyFill="1" applyAlignment="1">
      <alignment horizontal="left" vertical="center" wrapText="1"/>
    </xf>
    <xf numFmtId="166" fontId="12" fillId="0" borderId="0" xfId="0" applyNumberFormat="1" applyFont="1" applyFill="1" applyAlignment="1">
      <alignment vertical="center"/>
    </xf>
    <xf numFmtId="9" fontId="8" fillId="0" borderId="0" xfId="0" applyNumberFormat="1" applyFont="1" applyFill="1" applyAlignment="1" applyProtection="1">
      <alignment vertical="center"/>
      <protection locked="0"/>
    </xf>
    <xf numFmtId="49" fontId="8" fillId="0" borderId="0" xfId="0" applyNumberFormat="1" applyFont="1" applyFill="1" applyAlignment="1">
      <alignment horizontal="left" vertical="center" wrapText="1"/>
    </xf>
    <xf numFmtId="49" fontId="12" fillId="0" borderId="0" xfId="0" applyNumberFormat="1" applyFont="1" applyFill="1" applyAlignment="1">
      <alignment wrapText="1"/>
    </xf>
    <xf numFmtId="49" fontId="6" fillId="0" borderId="0" xfId="0" applyNumberFormat="1" applyFont="1" applyFill="1" applyAlignment="1">
      <alignment wrapText="1"/>
    </xf>
    <xf numFmtId="2" fontId="6" fillId="0" borderId="0" xfId="0" applyNumberFormat="1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9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/>
  </cellXfs>
  <cellStyles count="4">
    <cellStyle name="Normal" xfId="2"/>
    <cellStyle name="Обычный" xfId="0" builtinId="0"/>
    <cellStyle name="Обычный 2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5"/>
  <sheetViews>
    <sheetView showZeros="0" tabSelected="1" zoomScale="120" zoomScaleNormal="75" workbookViewId="0">
      <pane xSplit="2" ySplit="4" topLeftCell="C38" activePane="bottomRight" state="frozen"/>
      <selection pane="topRight" activeCell="C1" sqref="C1"/>
      <selection pane="bottomLeft" activeCell="A5" sqref="A5"/>
      <selection pane="bottomRight" activeCell="B3" sqref="B3"/>
    </sheetView>
  </sheetViews>
  <sheetFormatPr defaultColWidth="11.109375" defaultRowHeight="18.75" x14ac:dyDescent="0.3"/>
  <cols>
    <col min="1" max="1" width="10" style="6" customWidth="1"/>
    <col min="2" max="2" width="42.88671875" style="80" customWidth="1"/>
    <col min="3" max="3" width="13.33203125" style="80" customWidth="1"/>
    <col min="4" max="4" width="12" style="81" customWidth="1"/>
    <col min="5" max="5" width="8.88671875" style="1" customWidth="1"/>
    <col min="6" max="6" width="12.5546875" style="2" customWidth="1"/>
    <col min="7" max="7" width="13.21875" style="3" customWidth="1"/>
    <col min="8" max="8" width="10.5546875" style="3" customWidth="1"/>
    <col min="9" max="9" width="14.109375" style="3" customWidth="1"/>
    <col min="10" max="16384" width="11.109375" style="3"/>
  </cols>
  <sheetData>
    <row r="1" spans="1:9" ht="20.25" x14ac:dyDescent="0.3">
      <c r="A1" s="82"/>
      <c r="B1" s="82"/>
      <c r="C1" s="82"/>
      <c r="D1" s="82"/>
    </row>
    <row r="2" spans="1:9" s="5" customFormat="1" ht="37.5" customHeight="1" x14ac:dyDescent="0.3">
      <c r="A2" s="4"/>
      <c r="B2" s="82" t="s">
        <v>168</v>
      </c>
      <c r="C2" s="82"/>
      <c r="D2" s="82"/>
      <c r="E2" s="83"/>
      <c r="F2" s="83"/>
      <c r="G2" s="83"/>
      <c r="H2" s="83"/>
      <c r="I2" s="83"/>
    </row>
    <row r="3" spans="1:9" ht="24" customHeight="1" x14ac:dyDescent="0.3">
      <c r="B3" s="7" t="s">
        <v>0</v>
      </c>
      <c r="C3" s="8"/>
      <c r="D3" s="9"/>
      <c r="E3" s="10"/>
      <c r="F3" s="11"/>
      <c r="I3" s="12" t="s">
        <v>1</v>
      </c>
    </row>
    <row r="4" spans="1:9" s="18" customFormat="1" ht="67.5" customHeight="1" x14ac:dyDescent="0.3">
      <c r="A4" s="13" t="s">
        <v>2</v>
      </c>
      <c r="B4" s="14" t="s">
        <v>3</v>
      </c>
      <c r="C4" s="15" t="s">
        <v>161</v>
      </c>
      <c r="D4" s="16" t="s">
        <v>162</v>
      </c>
      <c r="E4" s="17" t="s">
        <v>163</v>
      </c>
      <c r="F4" s="15" t="s">
        <v>164</v>
      </c>
      <c r="G4" s="16" t="s">
        <v>165</v>
      </c>
      <c r="H4" s="17" t="s">
        <v>166</v>
      </c>
      <c r="I4" s="17" t="s">
        <v>167</v>
      </c>
    </row>
    <row r="5" spans="1:9" x14ac:dyDescent="0.3">
      <c r="A5" s="19"/>
      <c r="B5" s="20" t="s">
        <v>4</v>
      </c>
      <c r="C5" s="21">
        <v>397095034.89999998</v>
      </c>
      <c r="D5" s="21">
        <v>85200419.299999997</v>
      </c>
      <c r="E5" s="22">
        <f>D5/C5</f>
        <v>0.21455926620048504</v>
      </c>
      <c r="F5" s="21">
        <v>369940549.89999998</v>
      </c>
      <c r="G5" s="21">
        <v>74279937.899999991</v>
      </c>
      <c r="H5" s="22">
        <f>G5/F5</f>
        <v>0.20078885085746584</v>
      </c>
      <c r="I5" s="23">
        <f>G5/D5</f>
        <v>0.87182596647150534</v>
      </c>
    </row>
    <row r="6" spans="1:9" x14ac:dyDescent="0.3">
      <c r="A6" s="19"/>
      <c r="B6" s="19"/>
      <c r="C6" s="19"/>
      <c r="D6" s="19"/>
      <c r="E6" s="24"/>
      <c r="F6" s="19"/>
      <c r="G6" s="19"/>
      <c r="H6" s="24"/>
      <c r="I6" s="25"/>
    </row>
    <row r="7" spans="1:9" x14ac:dyDescent="0.3">
      <c r="A7" s="26" t="s">
        <v>5</v>
      </c>
      <c r="B7" s="27" t="s">
        <v>6</v>
      </c>
      <c r="C7" s="28">
        <v>20115818.5</v>
      </c>
      <c r="D7" s="28">
        <v>2791622.6</v>
      </c>
      <c r="E7" s="22">
        <f>D7/C7</f>
        <v>0.13877748002150647</v>
      </c>
      <c r="F7" s="28">
        <v>16553704.5</v>
      </c>
      <c r="G7" s="28">
        <v>2180217.8000000003</v>
      </c>
      <c r="H7" s="22">
        <f t="shared" ref="H7:H67" si="0">G7/F7</f>
        <v>0.13170573390385218</v>
      </c>
      <c r="I7" s="29">
        <f t="shared" ref="I7:I67" si="1">G7/D7</f>
        <v>0.78098586821871985</v>
      </c>
    </row>
    <row r="8" spans="1:9" s="18" customFormat="1" ht="47.25" x14ac:dyDescent="0.3">
      <c r="A8" s="30" t="s">
        <v>7</v>
      </c>
      <c r="B8" s="31" t="s">
        <v>8</v>
      </c>
      <c r="C8" s="32">
        <v>8489.7000000000007</v>
      </c>
      <c r="D8" s="32">
        <v>2450.6999999999998</v>
      </c>
      <c r="E8" s="33">
        <f t="shared" ref="E8:E68" si="2">D8/C8</f>
        <v>0.28866744407929606</v>
      </c>
      <c r="F8" s="32">
        <v>8543.7000000000007</v>
      </c>
      <c r="G8" s="32">
        <v>1290.2</v>
      </c>
      <c r="H8" s="33">
        <f t="shared" si="0"/>
        <v>0.15101185668972458</v>
      </c>
      <c r="I8" s="34">
        <f t="shared" si="1"/>
        <v>0.52646182723303547</v>
      </c>
    </row>
    <row r="9" spans="1:9" s="18" customFormat="1" ht="62.25" customHeight="1" x14ac:dyDescent="0.3">
      <c r="A9" s="30" t="s">
        <v>9</v>
      </c>
      <c r="B9" s="31" t="s">
        <v>10</v>
      </c>
      <c r="C9" s="32">
        <v>627583</v>
      </c>
      <c r="D9" s="32">
        <v>93104.3</v>
      </c>
      <c r="E9" s="33">
        <f t="shared" si="2"/>
        <v>0.14835376356593472</v>
      </c>
      <c r="F9" s="32">
        <v>563114.30000000005</v>
      </c>
      <c r="G9" s="32">
        <v>107987.3</v>
      </c>
      <c r="H9" s="33">
        <f t="shared" si="0"/>
        <v>0.1917679945261557</v>
      </c>
      <c r="I9" s="34">
        <f t="shared" si="1"/>
        <v>1.1598529820856824</v>
      </c>
    </row>
    <row r="10" spans="1:9" s="18" customFormat="1" ht="63" x14ac:dyDescent="0.3">
      <c r="A10" s="30" t="s">
        <v>11</v>
      </c>
      <c r="B10" s="31" t="s">
        <v>12</v>
      </c>
      <c r="C10" s="32">
        <v>92580.7</v>
      </c>
      <c r="D10" s="32">
        <v>19581.2</v>
      </c>
      <c r="E10" s="33">
        <f t="shared" si="2"/>
        <v>0.21150412558989079</v>
      </c>
      <c r="F10" s="32">
        <v>92668.5</v>
      </c>
      <c r="G10" s="32">
        <v>20869.7</v>
      </c>
      <c r="H10" s="33">
        <f t="shared" si="0"/>
        <v>0.2252081343714423</v>
      </c>
      <c r="I10" s="34">
        <f t="shared" si="1"/>
        <v>1.0658029129981819</v>
      </c>
    </row>
    <row r="11" spans="1:9" s="18" customFormat="1" x14ac:dyDescent="0.3">
      <c r="A11" s="30" t="s">
        <v>13</v>
      </c>
      <c r="B11" s="31" t="s">
        <v>14</v>
      </c>
      <c r="C11" s="32">
        <v>1104809.8999999999</v>
      </c>
      <c r="D11" s="32">
        <v>162352.20000000001</v>
      </c>
      <c r="E11" s="33">
        <f t="shared" si="2"/>
        <v>0.14695034865274109</v>
      </c>
      <c r="F11" s="32">
        <v>953920.8</v>
      </c>
      <c r="G11" s="32">
        <v>168038</v>
      </c>
      <c r="H11" s="33">
        <f t="shared" si="0"/>
        <v>0.17615508541170294</v>
      </c>
      <c r="I11" s="34">
        <f t="shared" si="1"/>
        <v>1.0350213917643247</v>
      </c>
    </row>
    <row r="12" spans="1:9" s="18" customFormat="1" ht="47.25" x14ac:dyDescent="0.3">
      <c r="A12" s="30" t="s">
        <v>15</v>
      </c>
      <c r="B12" s="31" t="s">
        <v>16</v>
      </c>
      <c r="C12" s="32">
        <v>730942.2</v>
      </c>
      <c r="D12" s="32">
        <v>125292.8</v>
      </c>
      <c r="E12" s="33">
        <f t="shared" si="2"/>
        <v>0.17141273277148317</v>
      </c>
      <c r="F12" s="32">
        <v>705314.3</v>
      </c>
      <c r="G12" s="32">
        <v>121948.6</v>
      </c>
      <c r="H12" s="33">
        <f t="shared" si="0"/>
        <v>0.1728996562241826</v>
      </c>
      <c r="I12" s="34">
        <f t="shared" si="1"/>
        <v>0.97330892118302093</v>
      </c>
    </row>
    <row r="13" spans="1:9" s="18" customFormat="1" ht="31.5" x14ac:dyDescent="0.3">
      <c r="A13" s="30" t="s">
        <v>17</v>
      </c>
      <c r="B13" s="31" t="s">
        <v>18</v>
      </c>
      <c r="C13" s="32">
        <v>110452.8</v>
      </c>
      <c r="D13" s="32">
        <v>17629.400000000001</v>
      </c>
      <c r="E13" s="33">
        <f t="shared" si="2"/>
        <v>0.15961025886170382</v>
      </c>
      <c r="F13" s="32">
        <v>730907</v>
      </c>
      <c r="G13" s="32">
        <v>16910.400000000001</v>
      </c>
      <c r="H13" s="33">
        <f t="shared" si="0"/>
        <v>2.3136185588590617E-2</v>
      </c>
      <c r="I13" s="34">
        <f t="shared" si="1"/>
        <v>0.95921585533256948</v>
      </c>
    </row>
    <row r="14" spans="1:9" x14ac:dyDescent="0.3">
      <c r="A14" s="30" t="s">
        <v>19</v>
      </c>
      <c r="B14" s="31" t="s">
        <v>20</v>
      </c>
      <c r="C14" s="35">
        <v>3790413.8</v>
      </c>
      <c r="D14" s="35"/>
      <c r="E14" s="36">
        <f t="shared" si="2"/>
        <v>0</v>
      </c>
      <c r="F14" s="35">
        <v>1517218.4</v>
      </c>
      <c r="G14" s="35"/>
      <c r="H14" s="36">
        <f t="shared" si="0"/>
        <v>0</v>
      </c>
      <c r="I14" s="37"/>
    </row>
    <row r="15" spans="1:9" s="18" customFormat="1" x14ac:dyDescent="0.3">
      <c r="A15" s="30" t="s">
        <v>21</v>
      </c>
      <c r="B15" s="31" t="s">
        <v>22</v>
      </c>
      <c r="C15" s="35">
        <v>13650546.4</v>
      </c>
      <c r="D15" s="35">
        <v>2371212</v>
      </c>
      <c r="E15" s="36">
        <f t="shared" si="2"/>
        <v>0.17370821141635767</v>
      </c>
      <c r="F15" s="35">
        <v>11982017.5</v>
      </c>
      <c r="G15" s="35">
        <v>1743173.6</v>
      </c>
      <c r="H15" s="36">
        <f t="shared" si="0"/>
        <v>0.14548247822205235</v>
      </c>
      <c r="I15" s="37">
        <f t="shared" si="1"/>
        <v>0.73514034173241372</v>
      </c>
    </row>
    <row r="16" spans="1:9" x14ac:dyDescent="0.3">
      <c r="A16" s="26" t="s">
        <v>23</v>
      </c>
      <c r="B16" s="38" t="s">
        <v>24</v>
      </c>
      <c r="C16" s="39">
        <v>760265.4</v>
      </c>
      <c r="D16" s="39">
        <v>122605.6</v>
      </c>
      <c r="E16" s="40">
        <f t="shared" si="2"/>
        <v>0.16126684181602899</v>
      </c>
      <c r="F16" s="39">
        <v>806330.4</v>
      </c>
      <c r="G16" s="39">
        <v>178190.8</v>
      </c>
      <c r="H16" s="40">
        <f t="shared" si="0"/>
        <v>0.22098980765204931</v>
      </c>
      <c r="I16" s="41">
        <f t="shared" si="1"/>
        <v>1.4533659147706139</v>
      </c>
    </row>
    <row r="17" spans="1:9" s="18" customFormat="1" x14ac:dyDescent="0.3">
      <c r="A17" s="30" t="s">
        <v>25</v>
      </c>
      <c r="B17" s="31" t="s">
        <v>26</v>
      </c>
      <c r="C17" s="35">
        <v>760265.4</v>
      </c>
      <c r="D17" s="35">
        <v>122605.6</v>
      </c>
      <c r="E17" s="36">
        <f t="shared" si="2"/>
        <v>0.16126684181602899</v>
      </c>
      <c r="F17" s="35">
        <v>806330.4</v>
      </c>
      <c r="G17" s="35">
        <v>178190.8</v>
      </c>
      <c r="H17" s="36">
        <f t="shared" si="0"/>
        <v>0.22098980765204931</v>
      </c>
      <c r="I17" s="37">
        <f t="shared" si="1"/>
        <v>1.4533659147706139</v>
      </c>
    </row>
    <row r="18" spans="1:9" ht="31.5" x14ac:dyDescent="0.3">
      <c r="A18" s="26" t="s">
        <v>27</v>
      </c>
      <c r="B18" s="38" t="s">
        <v>28</v>
      </c>
      <c r="C18" s="42">
        <v>3074897.7</v>
      </c>
      <c r="D18" s="42">
        <v>467623.3</v>
      </c>
      <c r="E18" s="40">
        <f t="shared" si="2"/>
        <v>0.15207767725085616</v>
      </c>
      <c r="F18" s="42">
        <v>3110898.3</v>
      </c>
      <c r="G18" s="42">
        <v>468052.2</v>
      </c>
      <c r="H18" s="40">
        <f t="shared" si="0"/>
        <v>0.15045564170323408</v>
      </c>
      <c r="I18" s="43">
        <f t="shared" si="1"/>
        <v>1.0009171912520185</v>
      </c>
    </row>
    <row r="19" spans="1:9" s="18" customFormat="1" ht="47.25" x14ac:dyDescent="0.3">
      <c r="A19" s="30" t="s">
        <v>29</v>
      </c>
      <c r="B19" s="31" t="s">
        <v>30</v>
      </c>
      <c r="C19" s="35">
        <v>3063458.5</v>
      </c>
      <c r="D19" s="35">
        <v>467311.3</v>
      </c>
      <c r="E19" s="36">
        <f t="shared" si="2"/>
        <v>0.15254370183242241</v>
      </c>
      <c r="F19" s="35">
        <v>3105490.8</v>
      </c>
      <c r="G19" s="35">
        <v>468052.2</v>
      </c>
      <c r="H19" s="36">
        <f t="shared" si="0"/>
        <v>0.15071762569703959</v>
      </c>
      <c r="I19" s="37">
        <f t="shared" si="1"/>
        <v>1.0015854527806198</v>
      </c>
    </row>
    <row r="20" spans="1:9" s="18" customFormat="1" x14ac:dyDescent="0.3">
      <c r="A20" s="30" t="s">
        <v>31</v>
      </c>
      <c r="B20" s="31" t="s">
        <v>32</v>
      </c>
      <c r="C20" s="35">
        <v>11439.2</v>
      </c>
      <c r="D20" s="35">
        <v>312</v>
      </c>
      <c r="E20" s="36">
        <f t="shared" si="2"/>
        <v>2.7274634589831454E-2</v>
      </c>
      <c r="F20" s="35">
        <v>5407.5</v>
      </c>
      <c r="G20" s="35"/>
      <c r="H20" s="36">
        <f t="shared" si="0"/>
        <v>0</v>
      </c>
      <c r="I20" s="37">
        <f t="shared" si="1"/>
        <v>0</v>
      </c>
    </row>
    <row r="21" spans="1:9" x14ac:dyDescent="0.3">
      <c r="A21" s="26" t="s">
        <v>33</v>
      </c>
      <c r="B21" s="38" t="s">
        <v>34</v>
      </c>
      <c r="C21" s="39">
        <v>81004892.100000009</v>
      </c>
      <c r="D21" s="39">
        <v>15380479.5</v>
      </c>
      <c r="E21" s="44">
        <f t="shared" si="2"/>
        <v>0.18987099545806319</v>
      </c>
      <c r="F21" s="39">
        <v>68174237.399999991</v>
      </c>
      <c r="G21" s="39">
        <v>9621687.0999999978</v>
      </c>
      <c r="H21" s="44">
        <f t="shared" si="0"/>
        <v>0.14113376939659025</v>
      </c>
      <c r="I21" s="41">
        <f t="shared" si="1"/>
        <v>0.62557783715390658</v>
      </c>
    </row>
    <row r="22" spans="1:9" s="18" customFormat="1" x14ac:dyDescent="0.3">
      <c r="A22" s="30" t="s">
        <v>35</v>
      </c>
      <c r="B22" s="31" t="s">
        <v>36</v>
      </c>
      <c r="C22" s="35">
        <v>1100766.8</v>
      </c>
      <c r="D22" s="35">
        <v>161306.70000000001</v>
      </c>
      <c r="E22" s="36">
        <f t="shared" si="2"/>
        <v>0.14654030263267387</v>
      </c>
      <c r="F22" s="35">
        <v>1015556</v>
      </c>
      <c r="G22" s="35">
        <v>160907.1</v>
      </c>
      <c r="H22" s="36">
        <f t="shared" si="0"/>
        <v>0.15844237048473939</v>
      </c>
      <c r="I22" s="37">
        <f t="shared" si="1"/>
        <v>0.99752273154183924</v>
      </c>
    </row>
    <row r="23" spans="1:9" s="18" customFormat="1" x14ac:dyDescent="0.3">
      <c r="A23" s="30" t="s">
        <v>37</v>
      </c>
      <c r="B23" s="31" t="s">
        <v>38</v>
      </c>
      <c r="C23" s="35">
        <v>143648.20000000001</v>
      </c>
      <c r="D23" s="35">
        <v>12757.8</v>
      </c>
      <c r="E23" s="36">
        <f t="shared" si="2"/>
        <v>8.8812807957217688E-2</v>
      </c>
      <c r="F23" s="35">
        <v>50330.9</v>
      </c>
      <c r="G23" s="35"/>
      <c r="H23" s="36">
        <f t="shared" si="0"/>
        <v>0</v>
      </c>
      <c r="I23" s="37">
        <f t="shared" si="1"/>
        <v>0</v>
      </c>
    </row>
    <row r="24" spans="1:9" s="18" customFormat="1" x14ac:dyDescent="0.3">
      <c r="A24" s="30" t="s">
        <v>39</v>
      </c>
      <c r="B24" s="31" t="s">
        <v>40</v>
      </c>
      <c r="C24" s="35">
        <v>234</v>
      </c>
      <c r="D24" s="35"/>
      <c r="E24" s="36">
        <f t="shared" si="2"/>
        <v>0</v>
      </c>
      <c r="F24" s="35">
        <v>234</v>
      </c>
      <c r="G24" s="35">
        <v>40</v>
      </c>
      <c r="H24" s="36">
        <f t="shared" si="0"/>
        <v>0.17094017094017094</v>
      </c>
      <c r="I24" s="37"/>
    </row>
    <row r="25" spans="1:9" s="18" customFormat="1" x14ac:dyDescent="0.3">
      <c r="A25" s="30" t="s">
        <v>41</v>
      </c>
      <c r="B25" s="31" t="s">
        <v>42</v>
      </c>
      <c r="C25" s="35">
        <v>6550439.5</v>
      </c>
      <c r="D25" s="35">
        <v>930802.2</v>
      </c>
      <c r="E25" s="36">
        <f t="shared" si="2"/>
        <v>0.14209767146158667</v>
      </c>
      <c r="F25" s="35">
        <v>5824165.5999999996</v>
      </c>
      <c r="G25" s="35">
        <v>939315.19999999995</v>
      </c>
      <c r="H25" s="36">
        <f t="shared" si="0"/>
        <v>0.16127893066776811</v>
      </c>
      <c r="I25" s="37">
        <f t="shared" si="1"/>
        <v>1.0091458743866313</v>
      </c>
    </row>
    <row r="26" spans="1:9" s="18" customFormat="1" x14ac:dyDescent="0.3">
      <c r="A26" s="30" t="s">
        <v>43</v>
      </c>
      <c r="B26" s="31" t="s">
        <v>44</v>
      </c>
      <c r="C26" s="35">
        <v>24678.799999999999</v>
      </c>
      <c r="D26" s="35">
        <v>6775</v>
      </c>
      <c r="E26" s="36">
        <f t="shared" si="2"/>
        <v>0.27452712449551842</v>
      </c>
      <c r="F26" s="35">
        <v>21171.8</v>
      </c>
      <c r="G26" s="35">
        <v>378.2</v>
      </c>
      <c r="H26" s="36">
        <f t="shared" si="0"/>
        <v>1.7863384313095722E-2</v>
      </c>
      <c r="I26" s="37">
        <f t="shared" si="1"/>
        <v>5.5822878228782284E-2</v>
      </c>
    </row>
    <row r="27" spans="1:9" s="18" customFormat="1" x14ac:dyDescent="0.3">
      <c r="A27" s="30" t="s">
        <v>45</v>
      </c>
      <c r="B27" s="31" t="s">
        <v>46</v>
      </c>
      <c r="C27" s="35">
        <v>1112214.3999999999</v>
      </c>
      <c r="D27" s="35">
        <v>221807.4</v>
      </c>
      <c r="E27" s="36">
        <f t="shared" si="2"/>
        <v>0.19942863534225058</v>
      </c>
      <c r="F27" s="35">
        <v>1371039.8</v>
      </c>
      <c r="G27" s="35">
        <v>222238.8</v>
      </c>
      <c r="H27" s="36">
        <f t="shared" si="0"/>
        <v>0.1620950755769453</v>
      </c>
      <c r="I27" s="37">
        <f t="shared" si="1"/>
        <v>1.0019449306019546</v>
      </c>
    </row>
    <row r="28" spans="1:9" s="18" customFormat="1" x14ac:dyDescent="0.3">
      <c r="A28" s="30" t="s">
        <v>47</v>
      </c>
      <c r="B28" s="31" t="s">
        <v>48</v>
      </c>
      <c r="C28" s="35">
        <v>24073638.699999999</v>
      </c>
      <c r="D28" s="35">
        <v>5336010.7</v>
      </c>
      <c r="E28" s="36">
        <f t="shared" si="2"/>
        <v>0.22165368378648967</v>
      </c>
      <c r="F28" s="35">
        <v>15126569.9</v>
      </c>
      <c r="G28" s="35">
        <v>2694235</v>
      </c>
      <c r="H28" s="36">
        <f t="shared" si="0"/>
        <v>0.17811275244892102</v>
      </c>
      <c r="I28" s="37">
        <f t="shared" si="1"/>
        <v>0.50491559171723543</v>
      </c>
    </row>
    <row r="29" spans="1:9" s="18" customFormat="1" x14ac:dyDescent="0.3">
      <c r="A29" s="30" t="s">
        <v>49</v>
      </c>
      <c r="B29" s="31" t="s">
        <v>50</v>
      </c>
      <c r="C29" s="35">
        <v>34218738.200000003</v>
      </c>
      <c r="D29" s="35">
        <v>6835327.2999999998</v>
      </c>
      <c r="E29" s="36">
        <f t="shared" si="2"/>
        <v>0.1997539260521301</v>
      </c>
      <c r="F29" s="35">
        <v>35211488.899999999</v>
      </c>
      <c r="G29" s="35">
        <v>3597392</v>
      </c>
      <c r="H29" s="36">
        <f t="shared" si="0"/>
        <v>0.10216529071566753</v>
      </c>
      <c r="I29" s="37">
        <f t="shared" si="1"/>
        <v>0.52629403715605538</v>
      </c>
    </row>
    <row r="30" spans="1:9" s="18" customFormat="1" x14ac:dyDescent="0.3">
      <c r="A30" s="30" t="s">
        <v>51</v>
      </c>
      <c r="B30" s="31" t="s">
        <v>52</v>
      </c>
      <c r="C30" s="35">
        <v>4347865</v>
      </c>
      <c r="D30" s="35">
        <v>680944.6</v>
      </c>
      <c r="E30" s="36">
        <f t="shared" si="2"/>
        <v>0.15661585628808622</v>
      </c>
      <c r="F30" s="35">
        <v>3929876.6</v>
      </c>
      <c r="G30" s="35">
        <v>878091.7</v>
      </c>
      <c r="H30" s="36">
        <f t="shared" si="0"/>
        <v>0.22344001844739855</v>
      </c>
      <c r="I30" s="37">
        <f t="shared" si="1"/>
        <v>1.2895200285015844</v>
      </c>
    </row>
    <row r="31" spans="1:9" s="18" customFormat="1" ht="27.75" customHeight="1" x14ac:dyDescent="0.3">
      <c r="A31" s="30" t="s">
        <v>53</v>
      </c>
      <c r="B31" s="31" t="s">
        <v>54</v>
      </c>
      <c r="C31" s="35">
        <v>9432668.5</v>
      </c>
      <c r="D31" s="35">
        <v>1194747.8</v>
      </c>
      <c r="E31" s="36">
        <f t="shared" si="2"/>
        <v>0.12666063691308563</v>
      </c>
      <c r="F31" s="35">
        <v>5623803.9000000004</v>
      </c>
      <c r="G31" s="35">
        <v>1129089.1000000001</v>
      </c>
      <c r="H31" s="36">
        <f t="shared" si="0"/>
        <v>0.20076964276794929</v>
      </c>
      <c r="I31" s="37">
        <f t="shared" si="1"/>
        <v>0.94504388290147934</v>
      </c>
    </row>
    <row r="32" spans="1:9" x14ac:dyDescent="0.3">
      <c r="A32" s="26" t="s">
        <v>55</v>
      </c>
      <c r="B32" s="38" t="s">
        <v>56</v>
      </c>
      <c r="C32" s="39">
        <v>19127318.699999999</v>
      </c>
      <c r="D32" s="39">
        <v>1276196.2</v>
      </c>
      <c r="E32" s="40">
        <f t="shared" si="2"/>
        <v>6.6721123855169512E-2</v>
      </c>
      <c r="F32" s="39">
        <v>13145105.800000001</v>
      </c>
      <c r="G32" s="39">
        <v>830218.3</v>
      </c>
      <c r="H32" s="40">
        <f t="shared" si="0"/>
        <v>6.3157977777554289E-2</v>
      </c>
      <c r="I32" s="41">
        <f t="shared" si="1"/>
        <v>0.65054127257235217</v>
      </c>
    </row>
    <row r="33" spans="1:9" s="45" customFormat="1" x14ac:dyDescent="0.3">
      <c r="A33" s="30" t="s">
        <v>57</v>
      </c>
      <c r="B33" s="31" t="s">
        <v>58</v>
      </c>
      <c r="C33" s="35">
        <v>6509553.9000000004</v>
      </c>
      <c r="D33" s="35">
        <v>824258.7</v>
      </c>
      <c r="E33" s="36">
        <f t="shared" si="2"/>
        <v>0.12662291651045396</v>
      </c>
      <c r="F33" s="35">
        <v>4423903.2</v>
      </c>
      <c r="G33" s="35">
        <v>527301.19999999995</v>
      </c>
      <c r="H33" s="36">
        <f t="shared" si="0"/>
        <v>0.11919365685939962</v>
      </c>
      <c r="I33" s="37">
        <f t="shared" si="1"/>
        <v>0.63972779419859316</v>
      </c>
    </row>
    <row r="34" spans="1:9" s="45" customFormat="1" x14ac:dyDescent="0.3">
      <c r="A34" s="30" t="s">
        <v>59</v>
      </c>
      <c r="B34" s="31" t="s">
        <v>60</v>
      </c>
      <c r="C34" s="35">
        <v>6461713.5999999996</v>
      </c>
      <c r="D34" s="35">
        <v>212844.9</v>
      </c>
      <c r="E34" s="36">
        <f t="shared" si="2"/>
        <v>3.2939389328552109E-2</v>
      </c>
      <c r="F34" s="35">
        <v>2238288.9</v>
      </c>
      <c r="G34" s="35">
        <v>127289.3</v>
      </c>
      <c r="H34" s="36">
        <f t="shared" si="0"/>
        <v>5.686902168884455E-2</v>
      </c>
      <c r="I34" s="37">
        <f t="shared" si="1"/>
        <v>0.59803782002763517</v>
      </c>
    </row>
    <row r="35" spans="1:9" s="45" customFormat="1" x14ac:dyDescent="0.3">
      <c r="A35" s="30" t="s">
        <v>61</v>
      </c>
      <c r="B35" s="31" t="s">
        <v>62</v>
      </c>
      <c r="C35" s="35">
        <v>3754289.2</v>
      </c>
      <c r="D35" s="35">
        <v>96136.3</v>
      </c>
      <c r="E35" s="36">
        <f t="shared" si="2"/>
        <v>2.5607057655547685E-2</v>
      </c>
      <c r="F35" s="35">
        <v>4333240.9000000004</v>
      </c>
      <c r="G35" s="35">
        <v>20333.3</v>
      </c>
      <c r="H35" s="36">
        <f t="shared" si="0"/>
        <v>4.6924000925035111E-3</v>
      </c>
      <c r="I35" s="37">
        <f t="shared" si="1"/>
        <v>0.21150491541696528</v>
      </c>
    </row>
    <row r="36" spans="1:9" s="45" customFormat="1" ht="31.5" x14ac:dyDescent="0.3">
      <c r="A36" s="30" t="s">
        <v>63</v>
      </c>
      <c r="B36" s="31" t="s">
        <v>64</v>
      </c>
      <c r="C36" s="35">
        <v>2401762</v>
      </c>
      <c r="D36" s="35">
        <v>142956.29999999999</v>
      </c>
      <c r="E36" s="36">
        <f t="shared" si="2"/>
        <v>5.9521426352819297E-2</v>
      </c>
      <c r="F36" s="35">
        <v>2149672.7999999998</v>
      </c>
      <c r="G36" s="35">
        <v>155294.5</v>
      </c>
      <c r="H36" s="36">
        <f t="shared" si="0"/>
        <v>7.2240994071283787E-2</v>
      </c>
      <c r="I36" s="37">
        <f t="shared" si="1"/>
        <v>1.0863074939684365</v>
      </c>
    </row>
    <row r="37" spans="1:9" x14ac:dyDescent="0.3">
      <c r="A37" s="26" t="s">
        <v>65</v>
      </c>
      <c r="B37" s="38" t="s">
        <v>66</v>
      </c>
      <c r="C37" s="39">
        <v>1053050.3</v>
      </c>
      <c r="D37" s="39">
        <v>90254.2</v>
      </c>
      <c r="E37" s="40">
        <f t="shared" si="2"/>
        <v>8.5707396883130837E-2</v>
      </c>
      <c r="F37" s="39">
        <v>4427129.7</v>
      </c>
      <c r="G37" s="39">
        <v>102812.5</v>
      </c>
      <c r="H37" s="40">
        <f t="shared" si="0"/>
        <v>2.3223286184725963E-2</v>
      </c>
      <c r="I37" s="41">
        <f t="shared" si="1"/>
        <v>1.1391436631203866</v>
      </c>
    </row>
    <row r="38" spans="1:9" s="18" customFormat="1" x14ac:dyDescent="0.3">
      <c r="A38" s="30" t="s">
        <v>67</v>
      </c>
      <c r="B38" s="31" t="s">
        <v>68</v>
      </c>
      <c r="C38" s="35">
        <v>567927.4</v>
      </c>
      <c r="D38" s="35">
        <v>15782.1</v>
      </c>
      <c r="E38" s="46">
        <f t="shared" si="2"/>
        <v>2.7788939220048197E-2</v>
      </c>
      <c r="F38" s="35">
        <v>3922148.3</v>
      </c>
      <c r="G38" s="35">
        <v>11278.5</v>
      </c>
      <c r="H38" s="46">
        <f t="shared" si="0"/>
        <v>2.8755924399900944E-3</v>
      </c>
      <c r="I38" s="37">
        <f t="shared" si="1"/>
        <v>0.71463873628984731</v>
      </c>
    </row>
    <row r="39" spans="1:9" s="18" customFormat="1" ht="31.5" x14ac:dyDescent="0.3">
      <c r="A39" s="30" t="s">
        <v>69</v>
      </c>
      <c r="B39" s="31" t="s">
        <v>70</v>
      </c>
      <c r="C39" s="35">
        <v>164307.1</v>
      </c>
      <c r="D39" s="35">
        <v>22738.400000000001</v>
      </c>
      <c r="E39" s="46">
        <f t="shared" si="2"/>
        <v>0.13838963745328109</v>
      </c>
      <c r="F39" s="35">
        <v>205201.7</v>
      </c>
      <c r="G39" s="35">
        <v>41075.800000000003</v>
      </c>
      <c r="H39" s="46">
        <f t="shared" si="0"/>
        <v>0.20017280558591863</v>
      </c>
      <c r="I39" s="37">
        <f t="shared" si="1"/>
        <v>1.8064507617070682</v>
      </c>
    </row>
    <row r="40" spans="1:9" s="18" customFormat="1" ht="26.25" customHeight="1" x14ac:dyDescent="0.3">
      <c r="A40" s="30" t="s">
        <v>71</v>
      </c>
      <c r="B40" s="31" t="s">
        <v>72</v>
      </c>
      <c r="C40" s="35">
        <v>320815.8</v>
      </c>
      <c r="D40" s="35">
        <v>51733.7</v>
      </c>
      <c r="E40" s="46">
        <f t="shared" si="2"/>
        <v>0.16125670867831321</v>
      </c>
      <c r="F40" s="35">
        <v>299779.7</v>
      </c>
      <c r="G40" s="35">
        <v>50458.2</v>
      </c>
      <c r="H40" s="46">
        <f t="shared" si="0"/>
        <v>0.16831760122516634</v>
      </c>
      <c r="I40" s="37">
        <f t="shared" si="1"/>
        <v>0.9753448912411059</v>
      </c>
    </row>
    <row r="41" spans="1:9" x14ac:dyDescent="0.3">
      <c r="A41" s="26" t="s">
        <v>73</v>
      </c>
      <c r="B41" s="38" t="s">
        <v>74</v>
      </c>
      <c r="C41" s="39">
        <v>102231462.90000001</v>
      </c>
      <c r="D41" s="39">
        <v>19934274.600000001</v>
      </c>
      <c r="E41" s="40">
        <f t="shared" si="2"/>
        <v>0.19499158120723714</v>
      </c>
      <c r="F41" s="39">
        <v>92300419.599999994</v>
      </c>
      <c r="G41" s="39">
        <v>18708982.099999998</v>
      </c>
      <c r="H41" s="40">
        <f t="shared" si="0"/>
        <v>0.20269660940956327</v>
      </c>
      <c r="I41" s="41">
        <f t="shared" si="1"/>
        <v>0.9385333790876943</v>
      </c>
    </row>
    <row r="42" spans="1:9" s="18" customFormat="1" x14ac:dyDescent="0.3">
      <c r="A42" s="30" t="s">
        <v>75</v>
      </c>
      <c r="B42" s="31" t="s">
        <v>76</v>
      </c>
      <c r="C42" s="35">
        <v>22130851</v>
      </c>
      <c r="D42" s="35">
        <v>5032114.3</v>
      </c>
      <c r="E42" s="36">
        <f t="shared" si="2"/>
        <v>0.22738006324293628</v>
      </c>
      <c r="F42" s="35">
        <v>22024485.899999999</v>
      </c>
      <c r="G42" s="35">
        <v>5090964.2</v>
      </c>
      <c r="H42" s="36">
        <f t="shared" si="0"/>
        <v>0.231150194520545</v>
      </c>
      <c r="I42" s="37">
        <f t="shared" si="1"/>
        <v>1.0116948655160716</v>
      </c>
    </row>
    <row r="43" spans="1:9" s="18" customFormat="1" x14ac:dyDescent="0.3">
      <c r="A43" s="30" t="s">
        <v>77</v>
      </c>
      <c r="B43" s="31" t="s">
        <v>78</v>
      </c>
      <c r="C43" s="35">
        <v>54448190.600000001</v>
      </c>
      <c r="D43" s="35">
        <v>10442677.800000001</v>
      </c>
      <c r="E43" s="36">
        <f t="shared" si="2"/>
        <v>0.19179108956469162</v>
      </c>
      <c r="F43" s="35">
        <v>51318893.899999999</v>
      </c>
      <c r="G43" s="35">
        <v>10466336.199999999</v>
      </c>
      <c r="H43" s="36">
        <f t="shared" si="0"/>
        <v>0.20394703401820591</v>
      </c>
      <c r="I43" s="37">
        <f t="shared" si="1"/>
        <v>1.002265549167858</v>
      </c>
    </row>
    <row r="44" spans="1:9" s="18" customFormat="1" x14ac:dyDescent="0.3">
      <c r="A44" s="30" t="s">
        <v>79</v>
      </c>
      <c r="B44" s="31" t="s">
        <v>80</v>
      </c>
      <c r="C44" s="35">
        <v>1124609.7</v>
      </c>
      <c r="D44" s="35">
        <v>206995.20000000001</v>
      </c>
      <c r="E44" s="36">
        <f t="shared" si="2"/>
        <v>0.18405958974033393</v>
      </c>
      <c r="F44" s="35">
        <v>1019066.7</v>
      </c>
      <c r="G44" s="35">
        <v>211928.4</v>
      </c>
      <c r="H44" s="36">
        <f t="shared" si="0"/>
        <v>0.20796322752966023</v>
      </c>
      <c r="I44" s="37">
        <f t="shared" si="1"/>
        <v>1.0238324366941842</v>
      </c>
    </row>
    <row r="45" spans="1:9" s="18" customFormat="1" x14ac:dyDescent="0.3">
      <c r="A45" s="30" t="s">
        <v>81</v>
      </c>
      <c r="B45" s="31" t="s">
        <v>82</v>
      </c>
      <c r="C45" s="35">
        <v>10402201.300000001</v>
      </c>
      <c r="D45" s="35">
        <v>1712112.3</v>
      </c>
      <c r="E45" s="36">
        <f t="shared" si="2"/>
        <v>0.16459134471854528</v>
      </c>
      <c r="F45" s="35">
        <v>11180483.9</v>
      </c>
      <c r="G45" s="35">
        <v>1938023.3</v>
      </c>
      <c r="H45" s="36">
        <f t="shared" si="0"/>
        <v>0.17333984086323848</v>
      </c>
      <c r="I45" s="37">
        <f t="shared" si="1"/>
        <v>1.1319487045329912</v>
      </c>
    </row>
    <row r="46" spans="1:9" s="18" customFormat="1" ht="31.5" x14ac:dyDescent="0.3">
      <c r="A46" s="30" t="s">
        <v>83</v>
      </c>
      <c r="B46" s="31" t="s">
        <v>84</v>
      </c>
      <c r="C46" s="35">
        <v>788441.4</v>
      </c>
      <c r="D46" s="35">
        <v>108379.4</v>
      </c>
      <c r="E46" s="36">
        <f t="shared" si="2"/>
        <v>0.13746031093750277</v>
      </c>
      <c r="F46" s="35">
        <v>691509.8</v>
      </c>
      <c r="G46" s="35">
        <v>125363.1</v>
      </c>
      <c r="H46" s="36">
        <f t="shared" si="0"/>
        <v>0.18128897088660204</v>
      </c>
      <c r="I46" s="37">
        <f t="shared" si="1"/>
        <v>1.1567059791805454</v>
      </c>
    </row>
    <row r="47" spans="1:9" s="18" customFormat="1" x14ac:dyDescent="0.3">
      <c r="A47" s="30" t="s">
        <v>85</v>
      </c>
      <c r="B47" s="31" t="s">
        <v>86</v>
      </c>
      <c r="C47" s="35">
        <v>6992430</v>
      </c>
      <c r="D47" s="35">
        <v>1818395.6</v>
      </c>
      <c r="E47" s="36">
        <f t="shared" si="2"/>
        <v>0.26005202769280494</v>
      </c>
      <c r="F47" s="35">
        <v>2400455.5</v>
      </c>
      <c r="G47" s="35">
        <v>275152.40000000002</v>
      </c>
      <c r="H47" s="36">
        <f t="shared" si="0"/>
        <v>0.11462507844865277</v>
      </c>
      <c r="I47" s="37">
        <f t="shared" si="1"/>
        <v>0.15131602826139703</v>
      </c>
    </row>
    <row r="48" spans="1:9" s="18" customFormat="1" x14ac:dyDescent="0.3">
      <c r="A48" s="30" t="s">
        <v>87</v>
      </c>
      <c r="B48" s="31" t="s">
        <v>88</v>
      </c>
      <c r="C48" s="35">
        <v>663058.69999999995</v>
      </c>
      <c r="D48" s="35">
        <v>118868.2</v>
      </c>
      <c r="E48" s="36">
        <f t="shared" si="2"/>
        <v>0.17927251388150101</v>
      </c>
      <c r="F48" s="35">
        <v>617296.80000000005</v>
      </c>
      <c r="G48" s="35">
        <v>138441.79999999999</v>
      </c>
      <c r="H48" s="36">
        <f t="shared" si="0"/>
        <v>0.22427104757387367</v>
      </c>
      <c r="I48" s="37">
        <f t="shared" si="1"/>
        <v>1.164666412042918</v>
      </c>
    </row>
    <row r="49" spans="1:9" s="18" customFormat="1" ht="31.5" x14ac:dyDescent="0.3">
      <c r="A49" s="30" t="s">
        <v>89</v>
      </c>
      <c r="B49" s="31" t="s">
        <v>90</v>
      </c>
      <c r="C49" s="35">
        <v>109000</v>
      </c>
      <c r="D49" s="35"/>
      <c r="E49" s="36">
        <f t="shared" si="2"/>
        <v>0</v>
      </c>
      <c r="F49" s="35"/>
      <c r="G49" s="35"/>
      <c r="H49" s="36"/>
      <c r="I49" s="37"/>
    </row>
    <row r="50" spans="1:9" s="18" customFormat="1" x14ac:dyDescent="0.3">
      <c r="A50" s="30" t="s">
        <v>91</v>
      </c>
      <c r="B50" s="31" t="s">
        <v>92</v>
      </c>
      <c r="C50" s="35">
        <v>5572680.2000000002</v>
      </c>
      <c r="D50" s="35">
        <v>494731.8</v>
      </c>
      <c r="E50" s="36">
        <f t="shared" si="2"/>
        <v>8.8778071277084938E-2</v>
      </c>
      <c r="F50" s="35">
        <v>3048227.1</v>
      </c>
      <c r="G50" s="35">
        <v>462772.7</v>
      </c>
      <c r="H50" s="36">
        <f t="shared" si="0"/>
        <v>0.15181700208622909</v>
      </c>
      <c r="I50" s="37">
        <f t="shared" si="1"/>
        <v>0.93540116079055369</v>
      </c>
    </row>
    <row r="51" spans="1:9" x14ac:dyDescent="0.3">
      <c r="A51" s="26" t="s">
        <v>93</v>
      </c>
      <c r="B51" s="38" t="s">
        <v>94</v>
      </c>
      <c r="C51" s="39">
        <v>6584680.5999999996</v>
      </c>
      <c r="D51" s="39">
        <v>997231.7</v>
      </c>
      <c r="E51" s="40">
        <f t="shared" si="2"/>
        <v>0.15144723952138239</v>
      </c>
      <c r="F51" s="39">
        <v>6148518.2000000002</v>
      </c>
      <c r="G51" s="39">
        <v>1065600.2</v>
      </c>
      <c r="H51" s="40">
        <f t="shared" si="0"/>
        <v>0.17331008307009646</v>
      </c>
      <c r="I51" s="41">
        <f t="shared" si="1"/>
        <v>1.068558289913969</v>
      </c>
    </row>
    <row r="52" spans="1:9" s="18" customFormat="1" x14ac:dyDescent="0.3">
      <c r="A52" s="30" t="s">
        <v>95</v>
      </c>
      <c r="B52" s="31" t="s">
        <v>96</v>
      </c>
      <c r="C52" s="32">
        <v>6418716.7999999998</v>
      </c>
      <c r="D52" s="32">
        <v>968396.2</v>
      </c>
      <c r="E52" s="36">
        <f t="shared" si="2"/>
        <v>0.1508706849319166</v>
      </c>
      <c r="F52" s="32">
        <v>6002437.2000000002</v>
      </c>
      <c r="G52" s="32">
        <v>1036794.3</v>
      </c>
      <c r="H52" s="36">
        <f t="shared" si="0"/>
        <v>0.172728887525887</v>
      </c>
      <c r="I52" s="34">
        <f t="shared" si="1"/>
        <v>1.0706302854141725</v>
      </c>
    </row>
    <row r="53" spans="1:9" s="18" customFormat="1" x14ac:dyDescent="0.3">
      <c r="A53" s="30" t="s">
        <v>97</v>
      </c>
      <c r="B53" s="31" t="s">
        <v>98</v>
      </c>
      <c r="C53" s="32">
        <v>20000</v>
      </c>
      <c r="D53" s="32"/>
      <c r="E53" s="36">
        <f t="shared" si="2"/>
        <v>0</v>
      </c>
      <c r="F53" s="32"/>
      <c r="G53" s="32"/>
      <c r="H53" s="36"/>
      <c r="I53" s="34"/>
    </row>
    <row r="54" spans="1:9" s="18" customFormat="1" ht="31.5" x14ac:dyDescent="0.3">
      <c r="A54" s="30" t="s">
        <v>99</v>
      </c>
      <c r="B54" s="31" t="s">
        <v>100</v>
      </c>
      <c r="C54" s="32">
        <v>145963.79999999999</v>
      </c>
      <c r="D54" s="32">
        <v>28835.5</v>
      </c>
      <c r="E54" s="36">
        <f t="shared" si="2"/>
        <v>0.19755240682963859</v>
      </c>
      <c r="F54" s="32">
        <v>146081</v>
      </c>
      <c r="G54" s="32">
        <v>28805.9</v>
      </c>
      <c r="H54" s="36">
        <f t="shared" si="0"/>
        <v>0.19719128428748436</v>
      </c>
      <c r="I54" s="34">
        <f t="shared" si="1"/>
        <v>0.9989734875413987</v>
      </c>
    </row>
    <row r="55" spans="1:9" x14ac:dyDescent="0.3">
      <c r="A55" s="26" t="s">
        <v>101</v>
      </c>
      <c r="B55" s="38" t="s">
        <v>102</v>
      </c>
      <c r="C55" s="39">
        <v>37526499.300000004</v>
      </c>
      <c r="D55" s="39">
        <v>9496260.6000000015</v>
      </c>
      <c r="E55" s="40">
        <f t="shared" si="2"/>
        <v>0.25305479533498615</v>
      </c>
      <c r="F55" s="39">
        <v>30343251.400000002</v>
      </c>
      <c r="G55" s="39">
        <v>8558363.1999999993</v>
      </c>
      <c r="H55" s="40">
        <f t="shared" si="0"/>
        <v>0.28205161955715791</v>
      </c>
      <c r="I55" s="41">
        <f t="shared" si="1"/>
        <v>0.90123508194372826</v>
      </c>
    </row>
    <row r="56" spans="1:9" s="18" customFormat="1" x14ac:dyDescent="0.3">
      <c r="A56" s="30" t="s">
        <v>103</v>
      </c>
      <c r="B56" s="31" t="s">
        <v>104</v>
      </c>
      <c r="C56" s="35">
        <v>10671967.4</v>
      </c>
      <c r="D56" s="35">
        <v>2069697.8</v>
      </c>
      <c r="E56" s="36">
        <f t="shared" si="2"/>
        <v>0.19393779257609051</v>
      </c>
      <c r="F56" s="35">
        <v>9285001.4000000004</v>
      </c>
      <c r="G56" s="35">
        <v>1730661.1</v>
      </c>
      <c r="H56" s="36">
        <f t="shared" si="0"/>
        <v>0.18639319752822009</v>
      </c>
      <c r="I56" s="37">
        <f t="shared" si="1"/>
        <v>0.83619023994710728</v>
      </c>
    </row>
    <row r="57" spans="1:9" s="18" customFormat="1" x14ac:dyDescent="0.3">
      <c r="A57" s="30" t="s">
        <v>105</v>
      </c>
      <c r="B57" s="31" t="s">
        <v>106</v>
      </c>
      <c r="C57" s="35">
        <v>13639904.9</v>
      </c>
      <c r="D57" s="35">
        <v>3887003.7</v>
      </c>
      <c r="E57" s="36">
        <f t="shared" si="2"/>
        <v>0.28497293261920031</v>
      </c>
      <c r="F57" s="35">
        <v>12473154.300000001</v>
      </c>
      <c r="G57" s="35">
        <v>5218922.3</v>
      </c>
      <c r="H57" s="36">
        <f t="shared" si="0"/>
        <v>0.41841238987959922</v>
      </c>
      <c r="I57" s="37">
        <f t="shared" si="1"/>
        <v>1.3426594628659601</v>
      </c>
    </row>
    <row r="58" spans="1:9" s="18" customFormat="1" ht="31.5" x14ac:dyDescent="0.3">
      <c r="A58" s="30" t="s">
        <v>107</v>
      </c>
      <c r="B58" s="31" t="s">
        <v>108</v>
      </c>
      <c r="C58" s="35">
        <v>367572.3</v>
      </c>
      <c r="D58" s="35">
        <v>77749</v>
      </c>
      <c r="E58" s="36">
        <f t="shared" si="2"/>
        <v>0.21152029138213083</v>
      </c>
      <c r="F58" s="35">
        <v>336270.6</v>
      </c>
      <c r="G58" s="35">
        <v>77335.3</v>
      </c>
      <c r="H58" s="36">
        <f t="shared" si="0"/>
        <v>0.22997936780676043</v>
      </c>
      <c r="I58" s="37">
        <f t="shared" si="1"/>
        <v>0.99467903124155943</v>
      </c>
    </row>
    <row r="59" spans="1:9" s="18" customFormat="1" x14ac:dyDescent="0.3">
      <c r="A59" s="30" t="s">
        <v>109</v>
      </c>
      <c r="B59" s="31" t="s">
        <v>110</v>
      </c>
      <c r="C59" s="35">
        <v>339911.1</v>
      </c>
      <c r="D59" s="35">
        <v>48948.9</v>
      </c>
      <c r="E59" s="36">
        <f t="shared" si="2"/>
        <v>0.14400500601480801</v>
      </c>
      <c r="F59" s="35">
        <v>346653.4</v>
      </c>
      <c r="G59" s="35">
        <v>44258.6</v>
      </c>
      <c r="H59" s="36">
        <f t="shared" si="0"/>
        <v>0.12767392444441622</v>
      </c>
      <c r="I59" s="37">
        <f t="shared" si="1"/>
        <v>0.90417966491586121</v>
      </c>
    </row>
    <row r="60" spans="1:9" s="18" customFormat="1" x14ac:dyDescent="0.3">
      <c r="A60" s="30" t="s">
        <v>111</v>
      </c>
      <c r="B60" s="31" t="s">
        <v>112</v>
      </c>
      <c r="C60" s="35">
        <v>565143.69999999995</v>
      </c>
      <c r="D60" s="35">
        <v>127178.5</v>
      </c>
      <c r="E60" s="36">
        <f t="shared" si="2"/>
        <v>0.22503745507558523</v>
      </c>
      <c r="F60" s="35">
        <v>551750.9</v>
      </c>
      <c r="G60" s="35">
        <v>127675.2</v>
      </c>
      <c r="H60" s="36">
        <f t="shared" si="0"/>
        <v>0.23140007565008047</v>
      </c>
      <c r="I60" s="37">
        <f t="shared" si="1"/>
        <v>1.0039055343473935</v>
      </c>
    </row>
    <row r="61" spans="1:9" s="18" customFormat="1" ht="31.5" x14ac:dyDescent="0.3">
      <c r="A61" s="30" t="s">
        <v>113</v>
      </c>
      <c r="B61" s="31" t="s">
        <v>114</v>
      </c>
      <c r="C61" s="35">
        <v>902736.7</v>
      </c>
      <c r="D61" s="35">
        <v>214400</v>
      </c>
      <c r="E61" s="36">
        <f t="shared" si="2"/>
        <v>0.23750003738631653</v>
      </c>
      <c r="F61" s="35">
        <v>868800</v>
      </c>
      <c r="G61" s="35">
        <v>196632.3</v>
      </c>
      <c r="H61" s="36">
        <f t="shared" si="0"/>
        <v>0.22632631215469612</v>
      </c>
      <c r="I61" s="37">
        <f t="shared" si="1"/>
        <v>0.91712826492537303</v>
      </c>
    </row>
    <row r="62" spans="1:9" s="18" customFormat="1" x14ac:dyDescent="0.3">
      <c r="A62" s="30" t="s">
        <v>115</v>
      </c>
      <c r="B62" s="31" t="s">
        <v>116</v>
      </c>
      <c r="C62" s="35">
        <v>7466.4</v>
      </c>
      <c r="D62" s="35">
        <v>1773.3</v>
      </c>
      <c r="E62" s="36">
        <f t="shared" si="2"/>
        <v>0.23750401800064289</v>
      </c>
      <c r="F62" s="35">
        <v>8107.5</v>
      </c>
      <c r="G62" s="35">
        <v>1925.5</v>
      </c>
      <c r="H62" s="36">
        <f t="shared" si="0"/>
        <v>0.23749614554424917</v>
      </c>
      <c r="I62" s="37">
        <f t="shared" si="1"/>
        <v>1.0858286809902442</v>
      </c>
    </row>
    <row r="63" spans="1:9" s="18" customFormat="1" x14ac:dyDescent="0.3">
      <c r="A63" s="30" t="s">
        <v>117</v>
      </c>
      <c r="B63" s="31" t="s">
        <v>118</v>
      </c>
      <c r="C63" s="35">
        <v>11031796.800000001</v>
      </c>
      <c r="D63" s="35">
        <v>3069509.4</v>
      </c>
      <c r="E63" s="36">
        <f t="shared" si="2"/>
        <v>0.27824201765572765</v>
      </c>
      <c r="F63" s="35">
        <v>6473513.2999999998</v>
      </c>
      <c r="G63" s="35">
        <v>1160952.8999999999</v>
      </c>
      <c r="H63" s="36">
        <f t="shared" si="0"/>
        <v>0.17933892249823599</v>
      </c>
      <c r="I63" s="37">
        <f t="shared" si="1"/>
        <v>0.37822099518574531</v>
      </c>
    </row>
    <row r="64" spans="1:9" x14ac:dyDescent="0.3">
      <c r="A64" s="26" t="s">
        <v>119</v>
      </c>
      <c r="B64" s="38" t="s">
        <v>120</v>
      </c>
      <c r="C64" s="39">
        <v>83222480</v>
      </c>
      <c r="D64" s="39">
        <v>22350803.799999997</v>
      </c>
      <c r="E64" s="40">
        <f t="shared" si="2"/>
        <v>0.26856690403842803</v>
      </c>
      <c r="F64" s="39">
        <v>89017775.700000003</v>
      </c>
      <c r="G64" s="39">
        <v>21615179.399999999</v>
      </c>
      <c r="H64" s="40">
        <f t="shared" si="0"/>
        <v>0.24281868682998331</v>
      </c>
      <c r="I64" s="41">
        <f t="shared" si="1"/>
        <v>0.96708734027722087</v>
      </c>
    </row>
    <row r="65" spans="1:9" s="18" customFormat="1" x14ac:dyDescent="0.3">
      <c r="A65" s="30" t="s">
        <v>121</v>
      </c>
      <c r="B65" s="31" t="s">
        <v>122</v>
      </c>
      <c r="C65" s="35">
        <v>294960.5</v>
      </c>
      <c r="D65" s="35">
        <v>79065.899999999994</v>
      </c>
      <c r="E65" s="36">
        <f t="shared" si="2"/>
        <v>0.26805589222963749</v>
      </c>
      <c r="F65" s="35">
        <v>292260.5</v>
      </c>
      <c r="G65" s="35">
        <v>81704</v>
      </c>
      <c r="H65" s="36">
        <f t="shared" si="0"/>
        <v>0.27955881824605106</v>
      </c>
      <c r="I65" s="37">
        <f t="shared" si="1"/>
        <v>1.0333658378643638</v>
      </c>
    </row>
    <row r="66" spans="1:9" s="18" customFormat="1" x14ac:dyDescent="0.3">
      <c r="A66" s="30" t="s">
        <v>123</v>
      </c>
      <c r="B66" s="31" t="s">
        <v>124</v>
      </c>
      <c r="C66" s="35">
        <v>17119202.800000001</v>
      </c>
      <c r="D66" s="35">
        <v>3583656.2</v>
      </c>
      <c r="E66" s="36">
        <f t="shared" si="2"/>
        <v>0.20933546041057471</v>
      </c>
      <c r="F66" s="35">
        <v>18249650.100000001</v>
      </c>
      <c r="G66" s="35">
        <v>4022051.6</v>
      </c>
      <c r="H66" s="36">
        <f t="shared" si="0"/>
        <v>0.22039061450279529</v>
      </c>
      <c r="I66" s="37">
        <f t="shared" si="1"/>
        <v>1.1223318799387061</v>
      </c>
    </row>
    <row r="67" spans="1:9" s="18" customFormat="1" x14ac:dyDescent="0.3">
      <c r="A67" s="30" t="s">
        <v>125</v>
      </c>
      <c r="B67" s="31" t="s">
        <v>126</v>
      </c>
      <c r="C67" s="35">
        <v>47625016</v>
      </c>
      <c r="D67" s="35">
        <v>14813018.9</v>
      </c>
      <c r="E67" s="36">
        <f t="shared" si="2"/>
        <v>0.31103441309080088</v>
      </c>
      <c r="F67" s="35">
        <v>48429416.899999999</v>
      </c>
      <c r="G67" s="35">
        <v>12307673.9</v>
      </c>
      <c r="H67" s="36">
        <f t="shared" si="0"/>
        <v>0.25413632225664895</v>
      </c>
      <c r="I67" s="37">
        <f t="shared" si="1"/>
        <v>0.83086870968618021</v>
      </c>
    </row>
    <row r="68" spans="1:9" s="18" customFormat="1" x14ac:dyDescent="0.3">
      <c r="A68" s="30" t="s">
        <v>127</v>
      </c>
      <c r="B68" s="31" t="s">
        <v>128</v>
      </c>
      <c r="C68" s="35">
        <v>17583925.300000001</v>
      </c>
      <c r="D68" s="35">
        <v>3810279.4</v>
      </c>
      <c r="E68" s="36">
        <f t="shared" si="2"/>
        <v>0.21669105930517116</v>
      </c>
      <c r="F68" s="35">
        <v>21601934.300000001</v>
      </c>
      <c r="G68" s="35">
        <v>5125252.5</v>
      </c>
      <c r="H68" s="36">
        <f t="shared" ref="H68:H84" si="3">G68/F68</f>
        <v>0.23725896157364018</v>
      </c>
      <c r="I68" s="37">
        <f t="shared" ref="I68:I84" si="4">G68/D68</f>
        <v>1.3451119883754457</v>
      </c>
    </row>
    <row r="69" spans="1:9" s="18" customFormat="1" x14ac:dyDescent="0.3">
      <c r="A69" s="30" t="s">
        <v>129</v>
      </c>
      <c r="B69" s="31" t="s">
        <v>130</v>
      </c>
      <c r="C69" s="35">
        <v>599375.4</v>
      </c>
      <c r="D69" s="35">
        <v>64783.4</v>
      </c>
      <c r="E69" s="36">
        <f t="shared" ref="E69:E84" si="5">D69/C69</f>
        <v>0.10808484966183129</v>
      </c>
      <c r="F69" s="35">
        <v>444513.9</v>
      </c>
      <c r="G69" s="35">
        <v>78497.399999999994</v>
      </c>
      <c r="H69" s="36">
        <f t="shared" si="3"/>
        <v>0.17659155315503067</v>
      </c>
      <c r="I69" s="37">
        <f t="shared" si="4"/>
        <v>1.2116900317056529</v>
      </c>
    </row>
    <row r="70" spans="1:9" x14ac:dyDescent="0.3">
      <c r="A70" s="26" t="s">
        <v>131</v>
      </c>
      <c r="B70" s="38" t="s">
        <v>132</v>
      </c>
      <c r="C70" s="39">
        <v>15141979.800000001</v>
      </c>
      <c r="D70" s="39">
        <v>7077822.3999999994</v>
      </c>
      <c r="E70" s="44">
        <f t="shared" si="5"/>
        <v>0.46743044789955401</v>
      </c>
      <c r="F70" s="39">
        <v>9371622.5</v>
      </c>
      <c r="G70" s="39">
        <v>2452193.9</v>
      </c>
      <c r="H70" s="44">
        <f t="shared" si="3"/>
        <v>0.26166161729198972</v>
      </c>
      <c r="I70" s="41">
        <f t="shared" si="4"/>
        <v>0.34646163204095093</v>
      </c>
    </row>
    <row r="71" spans="1:9" x14ac:dyDescent="0.3">
      <c r="A71" s="30" t="s">
        <v>133</v>
      </c>
      <c r="B71" s="31" t="s">
        <v>134</v>
      </c>
      <c r="C71" s="35">
        <v>389123.9</v>
      </c>
      <c r="D71" s="35">
        <v>81008.100000000006</v>
      </c>
      <c r="E71" s="36">
        <f t="shared" si="5"/>
        <v>0.20818073626420788</v>
      </c>
      <c r="F71" s="35">
        <v>275952.90000000002</v>
      </c>
      <c r="G71" s="35">
        <v>64880.4</v>
      </c>
      <c r="H71" s="36">
        <f t="shared" si="3"/>
        <v>0.23511403576479897</v>
      </c>
      <c r="I71" s="37">
        <f t="shared" si="4"/>
        <v>0.80091250134245828</v>
      </c>
    </row>
    <row r="72" spans="1:9" x14ac:dyDescent="0.3">
      <c r="A72" s="30" t="s">
        <v>135</v>
      </c>
      <c r="B72" s="31" t="s">
        <v>136</v>
      </c>
      <c r="C72" s="35">
        <v>9264420.3000000007</v>
      </c>
      <c r="D72" s="35">
        <v>5152345.7</v>
      </c>
      <c r="E72" s="36">
        <f t="shared" si="5"/>
        <v>0.55614334552589328</v>
      </c>
      <c r="F72" s="35">
        <v>3536949</v>
      </c>
      <c r="G72" s="35">
        <v>469714.7</v>
      </c>
      <c r="H72" s="36">
        <f t="shared" si="3"/>
        <v>0.13280222587320314</v>
      </c>
      <c r="I72" s="37">
        <f t="shared" si="4"/>
        <v>9.1165214321702048E-2</v>
      </c>
    </row>
    <row r="73" spans="1:9" s="18" customFormat="1" x14ac:dyDescent="0.3">
      <c r="A73" s="30" t="s">
        <v>137</v>
      </c>
      <c r="B73" s="31" t="s">
        <v>138</v>
      </c>
      <c r="C73" s="35">
        <v>5419252.9000000004</v>
      </c>
      <c r="D73" s="35">
        <v>1824543</v>
      </c>
      <c r="E73" s="36">
        <f t="shared" si="5"/>
        <v>0.3366779579524698</v>
      </c>
      <c r="F73" s="35">
        <v>5490190.0999999996</v>
      </c>
      <c r="G73" s="35">
        <v>1898004</v>
      </c>
      <c r="H73" s="36">
        <f t="shared" si="3"/>
        <v>0.34570824788015997</v>
      </c>
      <c r="I73" s="37">
        <f t="shared" si="4"/>
        <v>1.0402626849572743</v>
      </c>
    </row>
    <row r="74" spans="1:9" s="18" customFormat="1" ht="31.5" x14ac:dyDescent="0.3">
      <c r="A74" s="30" t="s">
        <v>139</v>
      </c>
      <c r="B74" s="31" t="s">
        <v>140</v>
      </c>
      <c r="C74" s="35">
        <v>69182.7</v>
      </c>
      <c r="D74" s="35">
        <v>19925.599999999999</v>
      </c>
      <c r="E74" s="36">
        <f t="shared" si="5"/>
        <v>0.28801420008181233</v>
      </c>
      <c r="F74" s="35">
        <v>68530.5</v>
      </c>
      <c r="G74" s="35">
        <v>19594.8</v>
      </c>
      <c r="H74" s="36">
        <f t="shared" si="3"/>
        <v>0.28592816337251298</v>
      </c>
      <c r="I74" s="37">
        <f t="shared" si="4"/>
        <v>0.98339824145822463</v>
      </c>
    </row>
    <row r="75" spans="1:9" s="51" customFormat="1" x14ac:dyDescent="0.3">
      <c r="A75" s="47" t="s">
        <v>141</v>
      </c>
      <c r="B75" s="48" t="s">
        <v>142</v>
      </c>
      <c r="C75" s="49">
        <v>684465</v>
      </c>
      <c r="D75" s="49">
        <v>155381.79999999999</v>
      </c>
      <c r="E75" s="44">
        <f t="shared" si="5"/>
        <v>0.22701204590446553</v>
      </c>
      <c r="F75" s="49">
        <v>609429.19999999995</v>
      </c>
      <c r="G75" s="49">
        <v>138158.6</v>
      </c>
      <c r="H75" s="44">
        <f t="shared" si="3"/>
        <v>0.22670164147041202</v>
      </c>
      <c r="I75" s="50">
        <f t="shared" si="4"/>
        <v>0.8891556153938236</v>
      </c>
    </row>
    <row r="76" spans="1:9" s="18" customFormat="1" x14ac:dyDescent="0.3">
      <c r="A76" s="30" t="s">
        <v>143</v>
      </c>
      <c r="B76" s="31" t="s">
        <v>144</v>
      </c>
      <c r="C76" s="35">
        <v>263672.09999999998</v>
      </c>
      <c r="D76" s="35">
        <v>67370</v>
      </c>
      <c r="E76" s="36">
        <f t="shared" si="5"/>
        <v>0.25550674493054065</v>
      </c>
      <c r="F76" s="35">
        <v>237633.3</v>
      </c>
      <c r="G76" s="35">
        <v>63343.3</v>
      </c>
      <c r="H76" s="36">
        <f t="shared" si="3"/>
        <v>0.26655902182059504</v>
      </c>
      <c r="I76" s="37">
        <f t="shared" si="4"/>
        <v>0.94023007273267034</v>
      </c>
    </row>
    <row r="77" spans="1:9" s="18" customFormat="1" x14ac:dyDescent="0.3">
      <c r="A77" s="30" t="s">
        <v>145</v>
      </c>
      <c r="B77" s="31" t="s">
        <v>146</v>
      </c>
      <c r="C77" s="35">
        <v>126915.2</v>
      </c>
      <c r="D77" s="35">
        <v>36811.599999999999</v>
      </c>
      <c r="E77" s="36">
        <f t="shared" si="5"/>
        <v>0.29004878848238824</v>
      </c>
      <c r="F77" s="35">
        <v>113203.9</v>
      </c>
      <c r="G77" s="35">
        <v>26237.3</v>
      </c>
      <c r="H77" s="36">
        <f t="shared" si="3"/>
        <v>0.23177028353263449</v>
      </c>
      <c r="I77" s="37">
        <f t="shared" si="4"/>
        <v>0.71274543893772613</v>
      </c>
    </row>
    <row r="78" spans="1:9" s="18" customFormat="1" ht="31.5" x14ac:dyDescent="0.3">
      <c r="A78" s="30" t="s">
        <v>147</v>
      </c>
      <c r="B78" s="31" t="s">
        <v>148</v>
      </c>
      <c r="C78" s="35">
        <v>293877.7</v>
      </c>
      <c r="D78" s="35">
        <v>51200.2</v>
      </c>
      <c r="E78" s="36">
        <f t="shared" si="5"/>
        <v>0.17422281445648988</v>
      </c>
      <c r="F78" s="35">
        <v>258592</v>
      </c>
      <c r="G78" s="35">
        <v>48578</v>
      </c>
      <c r="H78" s="36">
        <f t="shared" si="3"/>
        <v>0.187855772800396</v>
      </c>
      <c r="I78" s="37">
        <f t="shared" si="4"/>
        <v>0.94878535630720195</v>
      </c>
    </row>
    <row r="79" spans="1:9" ht="31.5" x14ac:dyDescent="0.3">
      <c r="A79" s="47" t="s">
        <v>149</v>
      </c>
      <c r="B79" s="48" t="s">
        <v>150</v>
      </c>
      <c r="C79" s="49">
        <v>6443042.4000000004</v>
      </c>
      <c r="D79" s="49">
        <v>798316.2</v>
      </c>
      <c r="E79" s="52">
        <f t="shared" si="5"/>
        <v>0.1239036080221977</v>
      </c>
      <c r="F79" s="49">
        <v>16198765.4</v>
      </c>
      <c r="G79" s="49">
        <v>3576387</v>
      </c>
      <c r="H79" s="52">
        <f t="shared" si="3"/>
        <v>0.2207814553570854</v>
      </c>
      <c r="I79" s="50">
        <f t="shared" si="4"/>
        <v>4.4799128465638054</v>
      </c>
    </row>
    <row r="80" spans="1:9" s="18" customFormat="1" ht="31.5" x14ac:dyDescent="0.3">
      <c r="A80" s="30" t="s">
        <v>151</v>
      </c>
      <c r="B80" s="31" t="s">
        <v>152</v>
      </c>
      <c r="C80" s="35">
        <v>6443042.4000000004</v>
      </c>
      <c r="D80" s="35">
        <v>798316.2</v>
      </c>
      <c r="E80" s="33">
        <f t="shared" si="5"/>
        <v>0.1239036080221977</v>
      </c>
      <c r="F80" s="35">
        <v>16198765.4</v>
      </c>
      <c r="G80" s="35">
        <v>3576387</v>
      </c>
      <c r="H80" s="33">
        <f t="shared" si="3"/>
        <v>0.2207814553570854</v>
      </c>
      <c r="I80" s="37">
        <f t="shared" si="4"/>
        <v>4.4799128465638054</v>
      </c>
    </row>
    <row r="81" spans="1:9" ht="31.5" x14ac:dyDescent="0.3">
      <c r="A81" s="26" t="s">
        <v>153</v>
      </c>
      <c r="B81" s="38" t="s">
        <v>154</v>
      </c>
      <c r="C81" s="39">
        <v>20124182.199999999</v>
      </c>
      <c r="D81" s="39">
        <v>4261546.8</v>
      </c>
      <c r="E81" s="40">
        <f t="shared" si="5"/>
        <v>0.21176248344640808</v>
      </c>
      <c r="F81" s="39">
        <v>19733361.799999997</v>
      </c>
      <c r="G81" s="39">
        <v>4783894.8</v>
      </c>
      <c r="H81" s="40">
        <f t="shared" si="3"/>
        <v>0.24242675163438196</v>
      </c>
      <c r="I81" s="41">
        <f t="shared" si="4"/>
        <v>1.1225723955442657</v>
      </c>
    </row>
    <row r="82" spans="1:9" s="18" customFormat="1" ht="47.25" x14ac:dyDescent="0.3">
      <c r="A82" s="30" t="s">
        <v>155</v>
      </c>
      <c r="B82" s="31" t="s">
        <v>156</v>
      </c>
      <c r="C82" s="35">
        <v>10610842.699999999</v>
      </c>
      <c r="D82" s="35">
        <v>2594238.2999999998</v>
      </c>
      <c r="E82" s="36">
        <f t="shared" si="5"/>
        <v>0.24448937500505968</v>
      </c>
      <c r="F82" s="35">
        <v>10047957.5</v>
      </c>
      <c r="G82" s="35">
        <v>2554652.1</v>
      </c>
      <c r="H82" s="36">
        <f t="shared" si="3"/>
        <v>0.25424591017627213</v>
      </c>
      <c r="I82" s="37">
        <f t="shared" si="4"/>
        <v>0.98474072331751494</v>
      </c>
    </row>
    <row r="83" spans="1:9" s="18" customFormat="1" x14ac:dyDescent="0.3">
      <c r="A83" s="30" t="s">
        <v>157</v>
      </c>
      <c r="B83" s="31" t="s">
        <v>158</v>
      </c>
      <c r="C83" s="35">
        <v>6716768.2000000002</v>
      </c>
      <c r="D83" s="35">
        <v>1382131.2</v>
      </c>
      <c r="E83" s="36">
        <f t="shared" si="5"/>
        <v>0.20577324672302968</v>
      </c>
      <c r="F83" s="35">
        <v>4592280.2</v>
      </c>
      <c r="G83" s="35">
        <v>1136050.2</v>
      </c>
      <c r="H83" s="36">
        <f t="shared" si="3"/>
        <v>0.24738259655845912</v>
      </c>
      <c r="I83" s="37">
        <f t="shared" si="4"/>
        <v>0.82195539757730673</v>
      </c>
    </row>
    <row r="84" spans="1:9" s="18" customFormat="1" ht="31.5" x14ac:dyDescent="0.3">
      <c r="A84" s="30" t="s">
        <v>159</v>
      </c>
      <c r="B84" s="31" t="s">
        <v>160</v>
      </c>
      <c r="C84" s="35">
        <v>2796571.3</v>
      </c>
      <c r="D84" s="35">
        <v>285177.3</v>
      </c>
      <c r="E84" s="36">
        <f t="shared" si="5"/>
        <v>0.10197390640460338</v>
      </c>
      <c r="F84" s="35">
        <v>5093124.0999999996</v>
      </c>
      <c r="G84" s="35">
        <v>1093192.5</v>
      </c>
      <c r="H84" s="36">
        <f t="shared" si="3"/>
        <v>0.21464085275283201</v>
      </c>
      <c r="I84" s="37">
        <f t="shared" si="4"/>
        <v>3.8333783930207632</v>
      </c>
    </row>
    <row r="85" spans="1:9" ht="20.25" x14ac:dyDescent="0.3">
      <c r="A85" s="53"/>
      <c r="B85" s="54"/>
      <c r="C85" s="55"/>
      <c r="D85" s="55"/>
      <c r="E85" s="36"/>
      <c r="F85" s="56"/>
      <c r="G85" s="57"/>
    </row>
    <row r="86" spans="1:9" ht="20.25" x14ac:dyDescent="0.3">
      <c r="A86" s="53"/>
      <c r="B86" s="48"/>
      <c r="C86" s="49"/>
      <c r="D86" s="49"/>
      <c r="E86" s="58"/>
      <c r="F86" s="56"/>
      <c r="G86" s="57"/>
    </row>
    <row r="87" spans="1:9" ht="20.25" x14ac:dyDescent="0.3">
      <c r="A87" s="53"/>
      <c r="B87" s="59"/>
      <c r="C87" s="60"/>
      <c r="D87" s="60"/>
      <c r="E87" s="61"/>
      <c r="F87" s="56"/>
      <c r="G87" s="57"/>
    </row>
    <row r="88" spans="1:9" ht="20.25" x14ac:dyDescent="0.3">
      <c r="A88" s="53"/>
      <c r="B88" s="48"/>
      <c r="C88" s="62"/>
      <c r="D88" s="62"/>
      <c r="E88" s="63"/>
      <c r="F88" s="56"/>
      <c r="G88" s="57"/>
    </row>
    <row r="89" spans="1:9" ht="20.25" x14ac:dyDescent="0.3">
      <c r="A89" s="26"/>
      <c r="B89" s="64"/>
      <c r="C89" s="65"/>
      <c r="D89" s="65"/>
      <c r="E89" s="58"/>
      <c r="F89" s="56"/>
      <c r="G89" s="57"/>
    </row>
    <row r="90" spans="1:9" ht="20.25" x14ac:dyDescent="0.3">
      <c r="A90" s="53"/>
      <c r="B90" s="66"/>
      <c r="C90" s="67"/>
      <c r="D90" s="67"/>
      <c r="E90" s="63"/>
      <c r="F90" s="56"/>
      <c r="G90" s="57"/>
    </row>
    <row r="91" spans="1:9" ht="20.25" x14ac:dyDescent="0.3">
      <c r="A91" s="47"/>
      <c r="B91" s="64"/>
      <c r="C91" s="68"/>
      <c r="D91" s="68"/>
      <c r="E91" s="58"/>
      <c r="F91" s="56"/>
      <c r="G91" s="57"/>
    </row>
    <row r="92" spans="1:9" s="51" customFormat="1" ht="20.25" x14ac:dyDescent="0.3">
      <c r="A92" s="47"/>
      <c r="B92" s="69"/>
      <c r="C92" s="70"/>
      <c r="D92" s="70"/>
      <c r="E92" s="58"/>
      <c r="F92" s="56"/>
      <c r="G92" s="57"/>
    </row>
    <row r="93" spans="1:9" ht="20.25" x14ac:dyDescent="0.3">
      <c r="A93" s="47"/>
      <c r="B93" s="69"/>
      <c r="C93" s="70"/>
      <c r="D93" s="70"/>
      <c r="E93" s="71"/>
      <c r="F93" s="56"/>
      <c r="G93" s="57"/>
    </row>
    <row r="94" spans="1:9" ht="20.25" x14ac:dyDescent="0.3">
      <c r="A94" s="30"/>
      <c r="B94" s="72"/>
      <c r="C94" s="32"/>
      <c r="D94" s="32"/>
      <c r="E94" s="71"/>
      <c r="F94" s="56"/>
      <c r="G94" s="57"/>
    </row>
    <row r="95" spans="1:9" ht="20.25" x14ac:dyDescent="0.3">
      <c r="A95" s="47"/>
      <c r="B95" s="69"/>
      <c r="C95" s="70"/>
      <c r="D95" s="70"/>
      <c r="E95" s="71"/>
      <c r="F95" s="56"/>
      <c r="G95" s="57"/>
    </row>
    <row r="96" spans="1:9" ht="20.25" x14ac:dyDescent="0.3">
      <c r="A96" s="30"/>
      <c r="B96" s="72"/>
      <c r="C96" s="32"/>
      <c r="D96" s="32"/>
      <c r="E96" s="71"/>
      <c r="F96" s="56"/>
      <c r="G96" s="57"/>
    </row>
    <row r="97" spans="1:7" s="51" customFormat="1" ht="20.25" x14ac:dyDescent="0.3">
      <c r="A97" s="47"/>
      <c r="B97" s="69"/>
      <c r="C97" s="70"/>
      <c r="D97" s="70"/>
      <c r="E97" s="58"/>
      <c r="F97" s="56"/>
      <c r="G97" s="57"/>
    </row>
    <row r="98" spans="1:7" ht="20.25" x14ac:dyDescent="0.3">
      <c r="A98" s="47"/>
      <c r="B98" s="69"/>
      <c r="C98" s="70"/>
      <c r="D98" s="70"/>
      <c r="E98" s="58"/>
      <c r="F98" s="56"/>
      <c r="G98" s="57"/>
    </row>
    <row r="99" spans="1:7" ht="20.25" x14ac:dyDescent="0.3">
      <c r="A99" s="30"/>
      <c r="B99" s="72"/>
      <c r="C99" s="32"/>
      <c r="D99" s="32"/>
      <c r="E99" s="71"/>
      <c r="F99" s="56"/>
      <c r="G99" s="57"/>
    </row>
    <row r="100" spans="1:7" ht="20.25" x14ac:dyDescent="0.3">
      <c r="A100" s="47"/>
      <c r="B100" s="69"/>
      <c r="C100" s="70"/>
      <c r="D100" s="70"/>
      <c r="E100" s="58"/>
      <c r="F100" s="56"/>
      <c r="G100" s="57"/>
    </row>
    <row r="101" spans="1:7" ht="20.25" x14ac:dyDescent="0.3">
      <c r="A101" s="30"/>
      <c r="B101" s="72"/>
      <c r="C101" s="32"/>
      <c r="D101" s="32"/>
      <c r="E101" s="71"/>
      <c r="F101" s="56"/>
      <c r="G101" s="57"/>
    </row>
    <row r="102" spans="1:7" s="51" customFormat="1" ht="20.25" x14ac:dyDescent="0.3">
      <c r="A102" s="47"/>
      <c r="B102" s="69"/>
      <c r="C102" s="70"/>
      <c r="D102" s="70"/>
      <c r="E102" s="58"/>
      <c r="F102" s="56"/>
      <c r="G102" s="57"/>
    </row>
    <row r="103" spans="1:7" s="51" customFormat="1" ht="20.25" x14ac:dyDescent="0.3">
      <c r="A103" s="30"/>
      <c r="B103" s="72"/>
      <c r="C103" s="32"/>
      <c r="D103" s="32"/>
      <c r="E103" s="71"/>
      <c r="F103" s="56"/>
      <c r="G103" s="57"/>
    </row>
    <row r="104" spans="1:7" s="51" customFormat="1" ht="20.25" x14ac:dyDescent="0.3">
      <c r="A104" s="30"/>
      <c r="B104" s="72"/>
      <c r="C104" s="32"/>
      <c r="D104" s="32"/>
      <c r="E104" s="71"/>
      <c r="F104" s="56"/>
      <c r="G104" s="57"/>
    </row>
    <row r="105" spans="1:7" s="51" customFormat="1" ht="138" customHeight="1" x14ac:dyDescent="0.3">
      <c r="A105" s="30"/>
      <c r="B105" s="72"/>
      <c r="C105" s="32"/>
      <c r="D105" s="32"/>
      <c r="E105" s="71"/>
      <c r="F105" s="56"/>
      <c r="G105" s="57"/>
    </row>
    <row r="106" spans="1:7" s="18" customFormat="1" ht="63" customHeight="1" x14ac:dyDescent="0.3">
      <c r="A106" s="30"/>
      <c r="B106" s="72"/>
      <c r="C106" s="32"/>
      <c r="D106" s="32"/>
      <c r="E106" s="71"/>
      <c r="F106" s="56"/>
      <c r="G106" s="57"/>
    </row>
    <row r="107" spans="1:7" ht="53.25" customHeight="1" x14ac:dyDescent="0.3">
      <c r="A107" s="53"/>
      <c r="B107" s="72"/>
      <c r="C107" s="55"/>
      <c r="D107" s="55"/>
      <c r="E107" s="71"/>
      <c r="F107" s="56"/>
      <c r="G107" s="57"/>
    </row>
    <row r="108" spans="1:7" ht="48" customHeight="1" x14ac:dyDescent="0.3">
      <c r="A108" s="53"/>
      <c r="B108" s="66"/>
      <c r="C108" s="55"/>
      <c r="D108" s="55"/>
      <c r="E108" s="71"/>
      <c r="F108" s="56"/>
      <c r="G108" s="57"/>
    </row>
    <row r="109" spans="1:7" s="51" customFormat="1" ht="39" customHeight="1" x14ac:dyDescent="0.3">
      <c r="A109" s="47"/>
      <c r="B109" s="66"/>
      <c r="C109" s="70"/>
      <c r="D109" s="70"/>
      <c r="E109" s="71"/>
      <c r="F109" s="56"/>
      <c r="G109" s="57"/>
    </row>
    <row r="110" spans="1:7" ht="22.5" customHeight="1" x14ac:dyDescent="0.3">
      <c r="A110" s="47"/>
      <c r="B110" s="73"/>
      <c r="C110" s="70"/>
      <c r="D110" s="70"/>
      <c r="E110" s="58"/>
      <c r="F110" s="56"/>
      <c r="G110" s="57"/>
    </row>
    <row r="111" spans="1:7" ht="21.75" customHeight="1" x14ac:dyDescent="0.3">
      <c r="A111" s="53"/>
      <c r="B111" s="73"/>
      <c r="C111" s="55"/>
      <c r="D111" s="55"/>
      <c r="E111" s="71"/>
      <c r="F111" s="56"/>
      <c r="G111" s="57"/>
    </row>
    <row r="112" spans="1:7" ht="34.5" customHeight="1" x14ac:dyDescent="0.3">
      <c r="A112" s="53"/>
      <c r="B112" s="74"/>
      <c r="C112" s="55"/>
      <c r="D112" s="55"/>
      <c r="E112" s="71"/>
      <c r="F112" s="56"/>
      <c r="G112" s="57"/>
    </row>
    <row r="113" spans="1:7" ht="20.25" x14ac:dyDescent="0.3">
      <c r="A113" s="53"/>
      <c r="B113" s="74"/>
      <c r="C113" s="55"/>
      <c r="D113" s="55"/>
      <c r="E113" s="71"/>
      <c r="F113" s="56"/>
      <c r="G113" s="57"/>
    </row>
    <row r="114" spans="1:7" ht="20.25" x14ac:dyDescent="0.3">
      <c r="A114" s="47"/>
      <c r="B114" s="74"/>
      <c r="C114" s="70"/>
      <c r="D114" s="70"/>
      <c r="E114" s="58"/>
      <c r="F114" s="56"/>
      <c r="G114" s="57"/>
    </row>
    <row r="115" spans="1:7" ht="20.25" x14ac:dyDescent="0.3">
      <c r="A115" s="53"/>
      <c r="B115" s="73"/>
      <c r="C115" s="55"/>
      <c r="D115" s="55"/>
      <c r="E115" s="71"/>
      <c r="F115" s="56"/>
      <c r="G115" s="57"/>
    </row>
    <row r="116" spans="1:7" ht="39.75" customHeight="1" x14ac:dyDescent="0.3">
      <c r="A116" s="53"/>
      <c r="B116" s="74"/>
      <c r="C116" s="55"/>
      <c r="D116" s="55"/>
      <c r="E116" s="71"/>
      <c r="F116" s="56"/>
      <c r="G116" s="57"/>
    </row>
    <row r="117" spans="1:7" ht="20.25" x14ac:dyDescent="0.3">
      <c r="A117" s="30"/>
      <c r="B117" s="74"/>
      <c r="C117" s="32"/>
      <c r="D117" s="32"/>
      <c r="E117" s="71"/>
      <c r="F117" s="56"/>
      <c r="G117" s="57"/>
    </row>
    <row r="118" spans="1:7" ht="20.25" x14ac:dyDescent="0.3">
      <c r="A118" s="47"/>
      <c r="B118" s="74"/>
      <c r="C118" s="70"/>
      <c r="D118" s="70"/>
      <c r="E118" s="58"/>
      <c r="F118" s="56"/>
      <c r="G118" s="57"/>
    </row>
    <row r="119" spans="1:7" s="51" customFormat="1" ht="20.25" x14ac:dyDescent="0.3">
      <c r="A119" s="47"/>
      <c r="B119" s="73"/>
      <c r="C119" s="70"/>
      <c r="D119" s="70"/>
      <c r="E119" s="58"/>
      <c r="F119" s="56"/>
      <c r="G119" s="57"/>
    </row>
    <row r="120" spans="1:7" ht="114.75" customHeight="1" x14ac:dyDescent="0.3">
      <c r="A120" s="53"/>
      <c r="B120" s="73"/>
      <c r="C120" s="55"/>
      <c r="D120" s="55"/>
      <c r="E120" s="71"/>
      <c r="F120" s="56"/>
      <c r="G120" s="57"/>
    </row>
    <row r="121" spans="1:7" ht="117" customHeight="1" x14ac:dyDescent="0.3">
      <c r="A121" s="53"/>
      <c r="B121" s="75"/>
      <c r="C121" s="55"/>
      <c r="D121" s="55"/>
      <c r="E121" s="71"/>
      <c r="F121" s="56"/>
      <c r="G121" s="57"/>
    </row>
    <row r="122" spans="1:7" s="51" customFormat="1" ht="20.25" x14ac:dyDescent="0.3">
      <c r="A122" s="47"/>
      <c r="B122" s="75"/>
      <c r="C122" s="70"/>
      <c r="D122" s="70"/>
      <c r="E122" s="58"/>
      <c r="F122" s="56"/>
      <c r="G122" s="57"/>
    </row>
    <row r="123" spans="1:7" s="51" customFormat="1" ht="39" customHeight="1" x14ac:dyDescent="0.3">
      <c r="A123" s="47"/>
      <c r="B123" s="73"/>
      <c r="C123" s="70"/>
      <c r="D123" s="70"/>
      <c r="E123" s="58"/>
      <c r="F123" s="56"/>
      <c r="G123" s="57"/>
    </row>
    <row r="124" spans="1:7" ht="66.75" customHeight="1" x14ac:dyDescent="0.3">
      <c r="A124" s="53"/>
      <c r="B124" s="73"/>
      <c r="C124" s="55"/>
      <c r="D124" s="55"/>
      <c r="E124" s="71"/>
      <c r="F124" s="56"/>
      <c r="G124" s="57"/>
    </row>
    <row r="125" spans="1:7" ht="71.25" customHeight="1" x14ac:dyDescent="0.3">
      <c r="A125" s="53"/>
      <c r="B125" s="76"/>
      <c r="C125" s="55"/>
      <c r="D125" s="55"/>
      <c r="E125" s="71"/>
      <c r="F125" s="56"/>
      <c r="G125" s="57"/>
    </row>
    <row r="126" spans="1:7" ht="20.25" x14ac:dyDescent="0.3">
      <c r="A126" s="53"/>
      <c r="B126" s="74"/>
      <c r="C126" s="55"/>
      <c r="D126" s="55"/>
      <c r="E126" s="71"/>
      <c r="F126" s="56"/>
      <c r="G126" s="57"/>
    </row>
    <row r="127" spans="1:7" ht="20.25" x14ac:dyDescent="0.3">
      <c r="A127" s="53"/>
      <c r="B127" s="74"/>
      <c r="C127" s="55"/>
      <c r="D127" s="55"/>
      <c r="E127" s="71"/>
      <c r="F127" s="56"/>
      <c r="G127" s="57"/>
    </row>
    <row r="128" spans="1:7" s="51" customFormat="1" ht="20.25" x14ac:dyDescent="0.3">
      <c r="A128" s="47"/>
      <c r="B128" s="74"/>
      <c r="C128" s="70"/>
      <c r="D128" s="70"/>
      <c r="E128" s="58"/>
      <c r="F128" s="56"/>
      <c r="G128" s="57"/>
    </row>
    <row r="129" spans="1:7" ht="20.25" x14ac:dyDescent="0.3">
      <c r="A129" s="53"/>
      <c r="B129" s="73"/>
      <c r="C129" s="55"/>
      <c r="D129" s="55"/>
      <c r="E129" s="71"/>
      <c r="F129" s="56"/>
      <c r="G129" s="57"/>
    </row>
    <row r="130" spans="1:7" ht="20.25" x14ac:dyDescent="0.3">
      <c r="A130" s="53"/>
      <c r="B130" s="76"/>
      <c r="C130" s="55"/>
      <c r="D130" s="55"/>
      <c r="E130" s="71"/>
      <c r="F130" s="56"/>
      <c r="G130" s="57"/>
    </row>
    <row r="131" spans="1:7" ht="20.25" x14ac:dyDescent="0.3">
      <c r="A131" s="47"/>
      <c r="B131" s="76"/>
      <c r="C131" s="70"/>
      <c r="D131" s="70"/>
      <c r="E131" s="58"/>
      <c r="F131" s="56"/>
      <c r="G131" s="57"/>
    </row>
    <row r="132" spans="1:7" ht="20.25" x14ac:dyDescent="0.3">
      <c r="A132" s="53"/>
      <c r="B132" s="73"/>
      <c r="C132" s="55"/>
      <c r="D132" s="55"/>
      <c r="E132" s="71"/>
      <c r="F132" s="56"/>
      <c r="G132" s="57"/>
    </row>
    <row r="133" spans="1:7" ht="20.25" x14ac:dyDescent="0.3">
      <c r="A133" s="53"/>
      <c r="B133" s="74"/>
      <c r="C133" s="55"/>
      <c r="D133" s="55"/>
      <c r="E133" s="71"/>
      <c r="F133" s="56"/>
      <c r="G133" s="57"/>
    </row>
    <row r="134" spans="1:7" ht="20.25" x14ac:dyDescent="0.3">
      <c r="A134" s="53"/>
      <c r="B134" s="74"/>
      <c r="C134" s="55"/>
      <c r="D134" s="55"/>
      <c r="E134" s="71"/>
      <c r="F134" s="56"/>
      <c r="G134" s="57"/>
    </row>
    <row r="135" spans="1:7" ht="20.25" x14ac:dyDescent="0.3">
      <c r="A135" s="53"/>
      <c r="B135" s="74"/>
      <c r="C135" s="55"/>
      <c r="D135" s="55"/>
      <c r="E135" s="71"/>
      <c r="F135" s="56"/>
      <c r="G135" s="57"/>
    </row>
    <row r="136" spans="1:7" ht="20.25" x14ac:dyDescent="0.3">
      <c r="A136" s="53"/>
      <c r="B136" s="74"/>
      <c r="C136" s="55"/>
      <c r="D136" s="55"/>
      <c r="E136" s="71"/>
      <c r="F136" s="56"/>
      <c r="G136" s="57"/>
    </row>
    <row r="137" spans="1:7" ht="20.25" x14ac:dyDescent="0.3">
      <c r="A137" s="53"/>
      <c r="B137" s="74"/>
      <c r="C137" s="55"/>
      <c r="D137" s="55"/>
      <c r="E137" s="71"/>
      <c r="F137" s="56"/>
      <c r="G137" s="57"/>
    </row>
    <row r="138" spans="1:7" ht="20.25" x14ac:dyDescent="0.3">
      <c r="A138" s="53"/>
      <c r="B138" s="74"/>
      <c r="C138" s="55"/>
      <c r="D138" s="55"/>
      <c r="E138" s="71"/>
      <c r="F138" s="56"/>
      <c r="G138" s="57"/>
    </row>
    <row r="139" spans="1:7" ht="20.25" x14ac:dyDescent="0.3">
      <c r="A139" s="53"/>
      <c r="B139" s="74"/>
      <c r="C139" s="55"/>
      <c r="D139" s="55"/>
      <c r="E139" s="71"/>
      <c r="F139" s="56"/>
      <c r="G139" s="57"/>
    </row>
    <row r="140" spans="1:7" ht="20.25" x14ac:dyDescent="0.3">
      <c r="A140" s="53"/>
      <c r="B140" s="74"/>
      <c r="C140" s="55"/>
      <c r="D140" s="55"/>
      <c r="E140" s="71"/>
      <c r="F140" s="56"/>
      <c r="G140" s="57"/>
    </row>
    <row r="141" spans="1:7" ht="20.25" x14ac:dyDescent="0.3">
      <c r="A141" s="53"/>
      <c r="B141" s="74"/>
      <c r="C141" s="55"/>
      <c r="D141" s="55"/>
      <c r="E141" s="71"/>
      <c r="F141" s="56"/>
      <c r="G141" s="57"/>
    </row>
    <row r="142" spans="1:7" ht="20.25" x14ac:dyDescent="0.3">
      <c r="A142" s="53"/>
      <c r="B142" s="74"/>
      <c r="C142" s="55"/>
      <c r="D142" s="55"/>
      <c r="E142" s="71"/>
      <c r="F142" s="56"/>
      <c r="G142" s="57"/>
    </row>
    <row r="143" spans="1:7" ht="20.25" x14ac:dyDescent="0.3">
      <c r="A143" s="53"/>
      <c r="B143" s="74"/>
      <c r="C143" s="55"/>
      <c r="D143" s="55"/>
      <c r="E143" s="71"/>
      <c r="F143" s="56"/>
      <c r="G143" s="57"/>
    </row>
    <row r="144" spans="1:7" ht="20.25" x14ac:dyDescent="0.3">
      <c r="A144" s="53"/>
      <c r="B144" s="74"/>
      <c r="C144" s="55"/>
      <c r="D144" s="55"/>
      <c r="E144" s="71"/>
      <c r="F144" s="56"/>
      <c r="G144" s="57"/>
    </row>
    <row r="145" spans="1:7" ht="20.25" x14ac:dyDescent="0.3">
      <c r="A145" s="53"/>
      <c r="B145" s="74"/>
      <c r="C145" s="55"/>
      <c r="D145" s="55"/>
      <c r="E145" s="71"/>
      <c r="F145" s="56"/>
      <c r="G145" s="57"/>
    </row>
    <row r="146" spans="1:7" ht="20.25" x14ac:dyDescent="0.3">
      <c r="A146" s="53"/>
      <c r="B146" s="74"/>
      <c r="C146" s="55"/>
      <c r="D146" s="55"/>
      <c r="E146" s="71"/>
      <c r="F146" s="56"/>
      <c r="G146" s="57"/>
    </row>
    <row r="147" spans="1:7" ht="20.25" x14ac:dyDescent="0.3">
      <c r="A147" s="53"/>
      <c r="B147" s="74"/>
      <c r="C147" s="55"/>
      <c r="D147" s="55"/>
      <c r="E147" s="71"/>
      <c r="F147" s="56"/>
      <c r="G147" s="57"/>
    </row>
    <row r="148" spans="1:7" ht="20.25" x14ac:dyDescent="0.3">
      <c r="A148" s="53"/>
      <c r="B148" s="74"/>
      <c r="C148" s="55"/>
      <c r="D148" s="55"/>
      <c r="E148" s="71"/>
      <c r="F148" s="56"/>
      <c r="G148" s="57"/>
    </row>
    <row r="149" spans="1:7" ht="20.25" x14ac:dyDescent="0.3">
      <c r="A149" s="53"/>
      <c r="B149" s="74"/>
      <c r="C149" s="55"/>
      <c r="D149" s="55"/>
      <c r="E149" s="71"/>
      <c r="F149" s="56"/>
      <c r="G149" s="57"/>
    </row>
    <row r="150" spans="1:7" ht="20.25" x14ac:dyDescent="0.3">
      <c r="A150" s="53"/>
      <c r="B150" s="74"/>
      <c r="C150" s="55"/>
      <c r="D150" s="55"/>
      <c r="E150" s="71"/>
      <c r="F150" s="56"/>
      <c r="G150" s="57"/>
    </row>
    <row r="151" spans="1:7" ht="20.25" x14ac:dyDescent="0.3">
      <c r="A151" s="53"/>
      <c r="B151" s="74"/>
      <c r="C151" s="55"/>
      <c r="D151" s="55"/>
      <c r="E151" s="71"/>
      <c r="F151" s="56"/>
      <c r="G151" s="57"/>
    </row>
    <row r="152" spans="1:7" ht="20.25" x14ac:dyDescent="0.3">
      <c r="A152" s="53"/>
      <c r="B152" s="74"/>
      <c r="C152" s="55"/>
      <c r="D152" s="55"/>
      <c r="E152" s="71"/>
      <c r="F152" s="56"/>
      <c r="G152" s="57"/>
    </row>
    <row r="153" spans="1:7" ht="20.25" x14ac:dyDescent="0.3">
      <c r="A153" s="53"/>
      <c r="B153" s="74"/>
      <c r="C153" s="55"/>
      <c r="D153" s="55"/>
      <c r="E153" s="71"/>
      <c r="F153" s="56"/>
      <c r="G153" s="57"/>
    </row>
    <row r="154" spans="1:7" ht="20.25" x14ac:dyDescent="0.3">
      <c r="A154" s="53"/>
      <c r="B154" s="74"/>
      <c r="C154" s="55"/>
      <c r="D154" s="55"/>
      <c r="E154" s="71"/>
      <c r="F154" s="56"/>
      <c r="G154" s="57"/>
    </row>
    <row r="155" spans="1:7" ht="20.25" x14ac:dyDescent="0.3">
      <c r="A155" s="53"/>
      <c r="B155" s="74"/>
      <c r="C155" s="55"/>
      <c r="D155" s="55"/>
      <c r="E155" s="71"/>
      <c r="F155" s="56"/>
      <c r="G155" s="57"/>
    </row>
    <row r="156" spans="1:7" ht="20.25" x14ac:dyDescent="0.3">
      <c r="A156" s="53"/>
      <c r="B156" s="74"/>
      <c r="C156" s="55"/>
      <c r="D156" s="55"/>
      <c r="E156" s="71"/>
      <c r="F156" s="56"/>
      <c r="G156" s="57"/>
    </row>
    <row r="157" spans="1:7" ht="20.25" x14ac:dyDescent="0.3">
      <c r="A157" s="53"/>
      <c r="B157" s="74"/>
      <c r="C157" s="55"/>
      <c r="D157" s="55"/>
      <c r="E157" s="71"/>
      <c r="F157" s="56"/>
      <c r="G157" s="57"/>
    </row>
    <row r="158" spans="1:7" ht="20.25" x14ac:dyDescent="0.3">
      <c r="A158" s="53"/>
      <c r="B158" s="74"/>
      <c r="C158" s="55"/>
      <c r="D158" s="55"/>
      <c r="E158" s="71"/>
      <c r="F158" s="56"/>
      <c r="G158" s="57"/>
    </row>
    <row r="159" spans="1:7" ht="20.25" x14ac:dyDescent="0.3">
      <c r="A159" s="53"/>
      <c r="B159" s="74"/>
      <c r="C159" s="55"/>
      <c r="D159" s="55"/>
      <c r="E159" s="71"/>
      <c r="F159" s="56"/>
      <c r="G159" s="57"/>
    </row>
    <row r="160" spans="1:7" ht="20.25" x14ac:dyDescent="0.3">
      <c r="A160" s="53"/>
      <c r="B160" s="74"/>
      <c r="C160" s="55"/>
      <c r="D160" s="55"/>
      <c r="E160" s="71"/>
      <c r="F160" s="56"/>
      <c r="G160" s="57"/>
    </row>
    <row r="161" spans="1:7" ht="20.25" x14ac:dyDescent="0.3">
      <c r="A161" s="53"/>
      <c r="B161" s="74"/>
      <c r="C161" s="55"/>
      <c r="D161" s="55"/>
      <c r="E161" s="71"/>
      <c r="F161" s="56"/>
      <c r="G161" s="57"/>
    </row>
    <row r="162" spans="1:7" ht="20.25" x14ac:dyDescent="0.3">
      <c r="A162" s="53"/>
      <c r="B162" s="74"/>
      <c r="C162" s="55"/>
      <c r="D162" s="55"/>
      <c r="E162" s="71"/>
      <c r="F162" s="56"/>
      <c r="G162" s="57"/>
    </row>
    <row r="163" spans="1:7" ht="20.25" x14ac:dyDescent="0.3">
      <c r="A163" s="53"/>
      <c r="B163" s="74"/>
      <c r="C163" s="55"/>
      <c r="D163" s="55"/>
      <c r="E163" s="71"/>
      <c r="F163" s="56"/>
      <c r="G163" s="57"/>
    </row>
    <row r="164" spans="1:7" ht="20.25" x14ac:dyDescent="0.3">
      <c r="A164" s="53"/>
      <c r="B164" s="74"/>
      <c r="C164" s="55"/>
      <c r="D164" s="55"/>
      <c r="E164" s="71"/>
      <c r="F164" s="56"/>
      <c r="G164" s="57"/>
    </row>
    <row r="165" spans="1:7" ht="20.25" x14ac:dyDescent="0.3">
      <c r="A165" s="53"/>
      <c r="B165" s="74"/>
      <c r="C165" s="55"/>
      <c r="D165" s="55"/>
      <c r="E165" s="71"/>
      <c r="F165" s="56"/>
      <c r="G165" s="57"/>
    </row>
    <row r="166" spans="1:7" ht="20.25" x14ac:dyDescent="0.3">
      <c r="A166" s="53"/>
      <c r="B166" s="74"/>
      <c r="C166" s="55"/>
      <c r="D166" s="55"/>
      <c r="E166" s="71"/>
      <c r="F166" s="56"/>
      <c r="G166" s="57"/>
    </row>
    <row r="167" spans="1:7" ht="20.25" x14ac:dyDescent="0.3">
      <c r="A167" s="53"/>
      <c r="B167" s="74"/>
      <c r="C167" s="55"/>
      <c r="D167" s="55"/>
      <c r="E167" s="71"/>
      <c r="F167" s="56"/>
      <c r="G167" s="57"/>
    </row>
    <row r="168" spans="1:7" ht="20.25" x14ac:dyDescent="0.3">
      <c r="A168" s="53"/>
      <c r="B168" s="74"/>
      <c r="C168" s="55"/>
      <c r="D168" s="55"/>
      <c r="E168" s="71"/>
      <c r="F168" s="56"/>
      <c r="G168" s="57"/>
    </row>
    <row r="169" spans="1:7" ht="20.25" x14ac:dyDescent="0.3">
      <c r="A169" s="53"/>
      <c r="B169" s="74"/>
      <c r="C169" s="55"/>
      <c r="D169" s="55"/>
      <c r="E169" s="71"/>
      <c r="F169" s="56"/>
      <c r="G169" s="57"/>
    </row>
    <row r="170" spans="1:7" ht="20.25" x14ac:dyDescent="0.3">
      <c r="A170" s="53"/>
      <c r="B170" s="74"/>
      <c r="C170" s="55"/>
      <c r="D170" s="55"/>
      <c r="E170" s="71"/>
      <c r="F170" s="56"/>
      <c r="G170" s="57"/>
    </row>
    <row r="171" spans="1:7" ht="20.25" x14ac:dyDescent="0.3">
      <c r="A171" s="53"/>
      <c r="B171" s="74"/>
      <c r="C171" s="55"/>
      <c r="D171" s="55"/>
      <c r="E171" s="71"/>
      <c r="F171" s="56"/>
      <c r="G171" s="57"/>
    </row>
    <row r="172" spans="1:7" ht="20.25" x14ac:dyDescent="0.3">
      <c r="A172" s="53"/>
      <c r="B172" s="74"/>
      <c r="C172" s="55"/>
      <c r="D172" s="55"/>
      <c r="E172" s="71"/>
      <c r="F172" s="56"/>
      <c r="G172" s="57"/>
    </row>
    <row r="173" spans="1:7" ht="20.25" x14ac:dyDescent="0.3">
      <c r="A173" s="53"/>
      <c r="B173" s="74"/>
      <c r="C173" s="55"/>
      <c r="D173" s="55"/>
      <c r="E173" s="71"/>
      <c r="F173" s="56"/>
      <c r="G173" s="57"/>
    </row>
    <row r="174" spans="1:7" ht="20.25" x14ac:dyDescent="0.3">
      <c r="A174" s="53"/>
      <c r="B174" s="74"/>
      <c r="C174" s="55"/>
      <c r="D174" s="55"/>
      <c r="E174" s="71"/>
      <c r="F174" s="56"/>
      <c r="G174" s="57"/>
    </row>
    <row r="175" spans="1:7" ht="20.25" x14ac:dyDescent="0.3">
      <c r="A175" s="53"/>
      <c r="B175" s="74"/>
      <c r="C175" s="55"/>
      <c r="D175" s="55"/>
      <c r="E175" s="71"/>
      <c r="F175" s="56"/>
      <c r="G175" s="57"/>
    </row>
    <row r="176" spans="1:7" ht="20.25" x14ac:dyDescent="0.3">
      <c r="A176" s="53"/>
      <c r="B176" s="74"/>
      <c r="C176" s="55"/>
      <c r="D176" s="55"/>
      <c r="E176" s="71"/>
      <c r="F176" s="56"/>
      <c r="G176" s="57"/>
    </row>
    <row r="177" spans="1:7" ht="20.25" x14ac:dyDescent="0.3">
      <c r="A177" s="53"/>
      <c r="B177" s="74"/>
      <c r="C177" s="55"/>
      <c r="D177" s="55"/>
      <c r="E177" s="71"/>
      <c r="F177" s="56"/>
      <c r="G177" s="57"/>
    </row>
    <row r="178" spans="1:7" ht="20.25" x14ac:dyDescent="0.3">
      <c r="A178" s="53"/>
      <c r="B178" s="74"/>
      <c r="C178" s="55"/>
      <c r="D178" s="55"/>
      <c r="E178" s="71"/>
      <c r="F178" s="56"/>
      <c r="G178" s="57"/>
    </row>
    <row r="179" spans="1:7" ht="20.25" x14ac:dyDescent="0.3">
      <c r="A179" s="53"/>
      <c r="B179" s="74"/>
      <c r="C179" s="55"/>
      <c r="D179" s="55"/>
      <c r="E179" s="71"/>
      <c r="F179" s="56"/>
      <c r="G179" s="57"/>
    </row>
    <row r="180" spans="1:7" ht="20.25" x14ac:dyDescent="0.3">
      <c r="A180" s="53"/>
      <c r="B180" s="74"/>
      <c r="C180" s="55"/>
      <c r="D180" s="55"/>
      <c r="E180" s="71"/>
      <c r="F180" s="56"/>
      <c r="G180" s="57"/>
    </row>
    <row r="181" spans="1:7" ht="20.25" x14ac:dyDescent="0.3">
      <c r="A181" s="53"/>
      <c r="B181" s="74"/>
      <c r="C181" s="55"/>
      <c r="D181" s="55"/>
      <c r="E181" s="71"/>
      <c r="F181" s="56"/>
      <c r="G181" s="57"/>
    </row>
    <row r="182" spans="1:7" ht="20.25" x14ac:dyDescent="0.3">
      <c r="A182" s="53"/>
      <c r="B182" s="74"/>
      <c r="C182" s="55"/>
      <c r="D182" s="55"/>
      <c r="E182" s="71"/>
      <c r="F182" s="56"/>
      <c r="G182" s="57"/>
    </row>
    <row r="183" spans="1:7" ht="20.25" x14ac:dyDescent="0.3">
      <c r="A183" s="53"/>
      <c r="B183" s="74"/>
      <c r="C183" s="55"/>
      <c r="D183" s="55"/>
      <c r="E183" s="71"/>
      <c r="F183" s="56"/>
      <c r="G183" s="57"/>
    </row>
    <row r="184" spans="1:7" ht="20.25" x14ac:dyDescent="0.3">
      <c r="A184" s="53"/>
      <c r="B184" s="74"/>
      <c r="C184" s="55"/>
      <c r="D184" s="55"/>
      <c r="E184" s="71"/>
      <c r="F184" s="56"/>
      <c r="G184" s="57"/>
    </row>
    <row r="185" spans="1:7" ht="20.25" x14ac:dyDescent="0.3">
      <c r="A185" s="53"/>
      <c r="B185" s="74"/>
      <c r="C185" s="55"/>
      <c r="D185" s="55"/>
      <c r="E185" s="71"/>
      <c r="F185" s="56"/>
      <c r="G185" s="57"/>
    </row>
    <row r="186" spans="1:7" ht="20.25" x14ac:dyDescent="0.3">
      <c r="A186" s="53"/>
      <c r="B186" s="74"/>
      <c r="C186" s="55"/>
      <c r="D186" s="55"/>
      <c r="E186" s="71"/>
      <c r="F186" s="56"/>
      <c r="G186" s="57"/>
    </row>
    <row r="187" spans="1:7" ht="20.25" x14ac:dyDescent="0.3">
      <c r="A187" s="53"/>
      <c r="B187" s="74"/>
      <c r="C187" s="55"/>
      <c r="D187" s="55"/>
      <c r="E187" s="71"/>
      <c r="F187" s="56"/>
      <c r="G187" s="57"/>
    </row>
    <row r="188" spans="1:7" ht="20.25" x14ac:dyDescent="0.3">
      <c r="A188" s="53"/>
      <c r="B188" s="74"/>
      <c r="C188" s="55"/>
      <c r="D188" s="55"/>
      <c r="E188" s="71"/>
      <c r="F188" s="56"/>
      <c r="G188" s="57"/>
    </row>
    <row r="189" spans="1:7" ht="20.25" x14ac:dyDescent="0.3">
      <c r="A189" s="53"/>
      <c r="B189" s="74"/>
      <c r="C189" s="55"/>
      <c r="D189" s="55"/>
      <c r="E189" s="71"/>
      <c r="F189" s="56"/>
      <c r="G189" s="57"/>
    </row>
    <row r="190" spans="1:7" ht="20.25" x14ac:dyDescent="0.3">
      <c r="A190" s="53"/>
      <c r="B190" s="74"/>
      <c r="C190" s="55"/>
      <c r="D190" s="55"/>
      <c r="E190" s="77"/>
      <c r="F190" s="56"/>
      <c r="G190" s="57"/>
    </row>
    <row r="191" spans="1:7" ht="20.25" x14ac:dyDescent="0.3">
      <c r="A191" s="53"/>
      <c r="B191" s="74"/>
      <c r="C191" s="55"/>
      <c r="D191" s="55"/>
      <c r="E191" s="77"/>
      <c r="F191" s="56"/>
      <c r="G191" s="57"/>
    </row>
    <row r="192" spans="1:7" ht="20.25" x14ac:dyDescent="0.3">
      <c r="A192" s="53"/>
      <c r="B192" s="74"/>
      <c r="C192" s="55"/>
      <c r="D192" s="55"/>
      <c r="E192" s="77"/>
      <c r="F192" s="56"/>
      <c r="G192" s="57"/>
    </row>
    <row r="193" spans="1:7" ht="20.25" x14ac:dyDescent="0.3">
      <c r="A193" s="53"/>
      <c r="B193" s="74"/>
      <c r="C193" s="55"/>
      <c r="D193" s="55"/>
      <c r="E193" s="77"/>
      <c r="F193" s="56"/>
      <c r="G193" s="57"/>
    </row>
    <row r="194" spans="1:7" ht="20.25" x14ac:dyDescent="0.3">
      <c r="A194" s="53"/>
      <c r="B194" s="74"/>
      <c r="C194" s="55"/>
      <c r="D194" s="55"/>
      <c r="E194" s="77"/>
      <c r="F194" s="56"/>
      <c r="G194" s="57"/>
    </row>
    <row r="195" spans="1:7" ht="20.25" x14ac:dyDescent="0.3">
      <c r="A195" s="53"/>
      <c r="B195" s="74"/>
      <c r="C195" s="55"/>
      <c r="D195" s="55"/>
      <c r="E195" s="77"/>
      <c r="F195" s="56"/>
      <c r="G195" s="57"/>
    </row>
    <row r="196" spans="1:7" ht="20.25" x14ac:dyDescent="0.3">
      <c r="A196" s="53"/>
      <c r="B196" s="74"/>
      <c r="C196" s="55"/>
      <c r="D196" s="55"/>
      <c r="E196" s="77"/>
      <c r="F196" s="56"/>
      <c r="G196" s="57"/>
    </row>
    <row r="197" spans="1:7" ht="20.25" x14ac:dyDescent="0.3">
      <c r="A197" s="53"/>
      <c r="B197" s="74"/>
      <c r="C197" s="55"/>
      <c r="D197" s="55"/>
      <c r="E197" s="77"/>
      <c r="F197" s="56"/>
      <c r="G197" s="57"/>
    </row>
    <row r="198" spans="1:7" ht="20.25" x14ac:dyDescent="0.3">
      <c r="A198" s="53"/>
      <c r="B198" s="74"/>
      <c r="C198" s="55"/>
      <c r="D198" s="55"/>
      <c r="E198" s="77"/>
      <c r="F198" s="56"/>
      <c r="G198" s="57"/>
    </row>
    <row r="199" spans="1:7" ht="20.25" x14ac:dyDescent="0.3">
      <c r="A199" s="53"/>
      <c r="B199" s="78"/>
      <c r="C199" s="55"/>
      <c r="D199" s="55"/>
      <c r="E199" s="77"/>
      <c r="F199" s="56"/>
      <c r="G199" s="57"/>
    </row>
    <row r="200" spans="1:7" ht="20.25" x14ac:dyDescent="0.3">
      <c r="A200" s="53"/>
      <c r="B200" s="78"/>
      <c r="C200" s="55"/>
      <c r="D200" s="55"/>
      <c r="E200" s="77"/>
      <c r="F200" s="56"/>
      <c r="G200" s="57"/>
    </row>
    <row r="201" spans="1:7" ht="20.25" x14ac:dyDescent="0.3">
      <c r="A201" s="53"/>
      <c r="B201" s="78"/>
      <c r="C201" s="55"/>
      <c r="D201" s="55"/>
      <c r="E201" s="77"/>
      <c r="F201" s="56"/>
      <c r="G201" s="57"/>
    </row>
    <row r="202" spans="1:7" ht="20.25" x14ac:dyDescent="0.3">
      <c r="A202" s="53"/>
      <c r="B202" s="78"/>
      <c r="C202" s="55"/>
      <c r="D202" s="55"/>
      <c r="E202" s="77"/>
      <c r="F202" s="56"/>
      <c r="G202" s="57"/>
    </row>
    <row r="203" spans="1:7" ht="20.25" x14ac:dyDescent="0.3">
      <c r="A203" s="53"/>
      <c r="B203" s="78"/>
      <c r="C203" s="55"/>
      <c r="D203" s="55"/>
      <c r="E203" s="77"/>
      <c r="F203" s="56"/>
      <c r="G203" s="57"/>
    </row>
    <row r="204" spans="1:7" ht="20.25" x14ac:dyDescent="0.3">
      <c r="A204" s="53"/>
      <c r="B204" s="78"/>
      <c r="C204" s="55"/>
      <c r="D204" s="55"/>
      <c r="E204" s="77"/>
      <c r="F204" s="56"/>
      <c r="G204" s="57"/>
    </row>
    <row r="205" spans="1:7" ht="20.25" x14ac:dyDescent="0.3">
      <c r="A205" s="53"/>
      <c r="B205" s="78"/>
      <c r="C205" s="55"/>
      <c r="D205" s="55"/>
      <c r="E205" s="77"/>
      <c r="F205" s="56"/>
      <c r="G205" s="57"/>
    </row>
    <row r="206" spans="1:7" ht="20.25" x14ac:dyDescent="0.3">
      <c r="A206" s="53"/>
      <c r="B206" s="78"/>
      <c r="C206" s="55"/>
      <c r="D206" s="55"/>
      <c r="E206" s="77"/>
      <c r="F206" s="56"/>
      <c r="G206" s="57"/>
    </row>
    <row r="207" spans="1:7" ht="20.25" x14ac:dyDescent="0.3">
      <c r="A207" s="53"/>
      <c r="B207" s="78"/>
      <c r="C207" s="55"/>
      <c r="D207" s="55"/>
      <c r="E207" s="77"/>
      <c r="F207" s="56"/>
      <c r="G207" s="57"/>
    </row>
    <row r="208" spans="1:7" ht="20.25" x14ac:dyDescent="0.3">
      <c r="A208" s="53"/>
      <c r="B208" s="78"/>
      <c r="C208" s="55"/>
      <c r="D208" s="55"/>
      <c r="E208" s="77"/>
      <c r="F208" s="56"/>
      <c r="G208" s="57"/>
    </row>
    <row r="209" spans="1:7" ht="20.25" x14ac:dyDescent="0.3">
      <c r="A209" s="53"/>
      <c r="B209" s="78"/>
      <c r="C209" s="55"/>
      <c r="D209" s="55"/>
      <c r="E209" s="77"/>
      <c r="F209" s="56"/>
      <c r="G209" s="57"/>
    </row>
    <row r="210" spans="1:7" ht="20.25" x14ac:dyDescent="0.3">
      <c r="A210" s="53"/>
      <c r="B210" s="78"/>
      <c r="C210" s="79"/>
      <c r="D210" s="79"/>
      <c r="F210" s="56"/>
    </row>
    <row r="211" spans="1:7" ht="20.25" x14ac:dyDescent="0.3">
      <c r="A211" s="53"/>
      <c r="C211" s="79"/>
      <c r="D211" s="79"/>
      <c r="F211" s="56"/>
    </row>
    <row r="212" spans="1:7" ht="20.25" x14ac:dyDescent="0.3">
      <c r="A212" s="53"/>
      <c r="C212" s="79"/>
      <c r="D212" s="79"/>
      <c r="F212" s="56"/>
    </row>
    <row r="213" spans="1:7" ht="20.25" x14ac:dyDescent="0.3">
      <c r="A213" s="53"/>
      <c r="C213" s="79"/>
      <c r="D213" s="79"/>
      <c r="F213" s="56"/>
    </row>
    <row r="214" spans="1:7" ht="20.25" x14ac:dyDescent="0.3">
      <c r="A214" s="53"/>
      <c r="C214" s="79"/>
      <c r="D214" s="79"/>
      <c r="F214" s="56"/>
    </row>
    <row r="215" spans="1:7" ht="20.25" x14ac:dyDescent="0.3">
      <c r="A215" s="53"/>
      <c r="C215" s="79"/>
      <c r="D215" s="79"/>
      <c r="F215" s="56"/>
    </row>
    <row r="216" spans="1:7" ht="20.25" x14ac:dyDescent="0.3">
      <c r="A216" s="53"/>
      <c r="C216" s="79"/>
      <c r="D216" s="79"/>
      <c r="F216" s="56"/>
    </row>
    <row r="217" spans="1:7" ht="20.25" x14ac:dyDescent="0.3">
      <c r="A217" s="53"/>
      <c r="C217" s="79"/>
      <c r="D217" s="79"/>
      <c r="F217" s="56"/>
    </row>
    <row r="218" spans="1:7" ht="20.25" x14ac:dyDescent="0.3">
      <c r="A218" s="53"/>
      <c r="C218" s="79"/>
      <c r="D218" s="79"/>
      <c r="F218" s="56"/>
    </row>
    <row r="219" spans="1:7" ht="20.25" x14ac:dyDescent="0.3">
      <c r="A219" s="53"/>
      <c r="C219" s="79"/>
      <c r="D219" s="79"/>
      <c r="F219" s="56"/>
    </row>
    <row r="220" spans="1:7" ht="20.25" x14ac:dyDescent="0.3">
      <c r="A220" s="53"/>
      <c r="C220" s="79"/>
      <c r="D220" s="79"/>
      <c r="F220" s="56"/>
    </row>
    <row r="221" spans="1:7" ht="20.25" x14ac:dyDescent="0.3">
      <c r="A221" s="53"/>
      <c r="C221" s="79"/>
      <c r="D221" s="79"/>
      <c r="F221" s="56"/>
    </row>
    <row r="222" spans="1:7" ht="20.25" x14ac:dyDescent="0.3">
      <c r="A222" s="53"/>
      <c r="C222" s="79"/>
      <c r="D222" s="79"/>
      <c r="F222" s="56"/>
    </row>
    <row r="223" spans="1:7" ht="20.25" x14ac:dyDescent="0.3">
      <c r="A223" s="53"/>
      <c r="C223" s="79"/>
      <c r="D223" s="79"/>
      <c r="F223" s="56"/>
    </row>
    <row r="224" spans="1:7" ht="20.25" x14ac:dyDescent="0.3">
      <c r="A224" s="53"/>
      <c r="C224" s="79"/>
      <c r="D224" s="79"/>
      <c r="F224" s="56"/>
    </row>
    <row r="225" spans="1:6" ht="20.25" x14ac:dyDescent="0.3">
      <c r="A225" s="53"/>
      <c r="C225" s="79"/>
      <c r="D225" s="79"/>
      <c r="F225" s="56"/>
    </row>
    <row r="226" spans="1:6" ht="20.25" x14ac:dyDescent="0.3">
      <c r="A226" s="53"/>
      <c r="C226" s="79"/>
      <c r="D226" s="79"/>
      <c r="F226" s="56"/>
    </row>
    <row r="227" spans="1:6" ht="20.25" x14ac:dyDescent="0.3">
      <c r="A227" s="53"/>
      <c r="C227" s="79"/>
      <c r="D227" s="79"/>
      <c r="F227" s="56"/>
    </row>
    <row r="228" spans="1:6" ht="20.25" x14ac:dyDescent="0.3">
      <c r="A228" s="53"/>
      <c r="C228" s="79"/>
      <c r="D228" s="79"/>
      <c r="F228" s="56"/>
    </row>
    <row r="229" spans="1:6" ht="20.25" x14ac:dyDescent="0.3">
      <c r="A229" s="53"/>
      <c r="C229" s="79"/>
      <c r="D229" s="79"/>
      <c r="F229" s="56"/>
    </row>
    <row r="230" spans="1:6" ht="20.25" x14ac:dyDescent="0.3">
      <c r="A230" s="53"/>
      <c r="C230" s="79"/>
      <c r="D230" s="79"/>
      <c r="F230" s="56"/>
    </row>
    <row r="231" spans="1:6" ht="20.25" x14ac:dyDescent="0.3">
      <c r="A231" s="53"/>
      <c r="C231" s="79"/>
      <c r="D231" s="79"/>
      <c r="F231" s="56"/>
    </row>
    <row r="232" spans="1:6" ht="20.25" x14ac:dyDescent="0.3">
      <c r="A232" s="53"/>
      <c r="C232" s="79"/>
      <c r="D232" s="79"/>
      <c r="F232" s="56"/>
    </row>
    <row r="233" spans="1:6" ht="20.25" x14ac:dyDescent="0.3">
      <c r="A233" s="53"/>
      <c r="C233" s="79"/>
      <c r="D233" s="79"/>
      <c r="F233" s="56"/>
    </row>
    <row r="234" spans="1:6" ht="20.25" x14ac:dyDescent="0.3">
      <c r="A234" s="53"/>
      <c r="C234" s="79"/>
      <c r="D234" s="79"/>
      <c r="F234" s="56"/>
    </row>
    <row r="235" spans="1:6" ht="20.25" x14ac:dyDescent="0.3">
      <c r="A235" s="53"/>
      <c r="C235" s="79"/>
      <c r="D235" s="79"/>
      <c r="F235" s="56"/>
    </row>
    <row r="236" spans="1:6" ht="20.25" x14ac:dyDescent="0.3">
      <c r="A236" s="53"/>
      <c r="C236" s="79"/>
      <c r="D236" s="79"/>
      <c r="F236" s="56"/>
    </row>
    <row r="237" spans="1:6" ht="20.25" x14ac:dyDescent="0.3">
      <c r="A237" s="53"/>
      <c r="C237" s="79"/>
      <c r="D237" s="79"/>
      <c r="F237" s="56"/>
    </row>
    <row r="238" spans="1:6" ht="20.25" x14ac:dyDescent="0.3">
      <c r="A238" s="53"/>
      <c r="C238" s="79"/>
      <c r="D238" s="79"/>
      <c r="F238" s="56"/>
    </row>
    <row r="239" spans="1:6" ht="20.25" x14ac:dyDescent="0.3">
      <c r="A239" s="53"/>
      <c r="C239" s="79"/>
      <c r="D239" s="79"/>
      <c r="F239" s="56"/>
    </row>
    <row r="240" spans="1:6" ht="20.25" x14ac:dyDescent="0.3">
      <c r="A240" s="53"/>
      <c r="C240" s="79"/>
      <c r="D240" s="79"/>
      <c r="F240" s="56"/>
    </row>
    <row r="241" spans="1:6" ht="20.25" x14ac:dyDescent="0.3">
      <c r="A241" s="53"/>
      <c r="C241" s="79"/>
      <c r="D241" s="79"/>
      <c r="F241" s="56"/>
    </row>
    <row r="242" spans="1:6" ht="20.25" x14ac:dyDescent="0.3">
      <c r="A242" s="53"/>
      <c r="C242" s="79"/>
      <c r="D242" s="79"/>
      <c r="F242" s="56"/>
    </row>
    <row r="243" spans="1:6" ht="20.25" x14ac:dyDescent="0.3">
      <c r="A243" s="53"/>
      <c r="C243" s="79"/>
      <c r="D243" s="79"/>
      <c r="F243" s="56"/>
    </row>
    <row r="244" spans="1:6" ht="20.25" x14ac:dyDescent="0.3">
      <c r="A244" s="53"/>
      <c r="C244" s="79"/>
      <c r="D244" s="79"/>
      <c r="F244" s="56"/>
    </row>
    <row r="245" spans="1:6" ht="20.25" x14ac:dyDescent="0.3">
      <c r="A245" s="53"/>
      <c r="C245" s="79"/>
      <c r="D245" s="79"/>
      <c r="F245" s="56"/>
    </row>
    <row r="246" spans="1:6" ht="20.25" x14ac:dyDescent="0.3">
      <c r="A246" s="53"/>
      <c r="B246" s="3"/>
      <c r="C246" s="79"/>
      <c r="D246" s="79"/>
      <c r="F246" s="56"/>
    </row>
    <row r="247" spans="1:6" ht="20.25" x14ac:dyDescent="0.3">
      <c r="A247" s="3"/>
      <c r="B247" s="3"/>
      <c r="C247" s="79"/>
      <c r="D247" s="79"/>
      <c r="F247" s="56"/>
    </row>
    <row r="248" spans="1:6" ht="20.25" x14ac:dyDescent="0.3">
      <c r="A248" s="3"/>
      <c r="B248" s="3"/>
      <c r="C248" s="79"/>
      <c r="D248" s="79"/>
      <c r="F248" s="56"/>
    </row>
    <row r="249" spans="1:6" ht="20.25" x14ac:dyDescent="0.3">
      <c r="A249" s="3"/>
      <c r="B249" s="3"/>
      <c r="C249" s="79"/>
      <c r="D249" s="79"/>
      <c r="F249" s="56"/>
    </row>
    <row r="250" spans="1:6" ht="20.25" x14ac:dyDescent="0.3">
      <c r="A250" s="3"/>
      <c r="B250" s="3"/>
      <c r="C250" s="79"/>
      <c r="D250" s="79"/>
      <c r="F250" s="56"/>
    </row>
    <row r="251" spans="1:6" ht="20.25" x14ac:dyDescent="0.3">
      <c r="A251" s="3"/>
      <c r="B251" s="3"/>
      <c r="C251" s="79"/>
      <c r="D251" s="79"/>
      <c r="F251" s="56"/>
    </row>
    <row r="252" spans="1:6" ht="20.25" x14ac:dyDescent="0.3">
      <c r="A252" s="3"/>
      <c r="B252" s="3"/>
      <c r="C252" s="79"/>
      <c r="D252" s="79"/>
      <c r="F252" s="56"/>
    </row>
    <row r="253" spans="1:6" ht="20.25" x14ac:dyDescent="0.3">
      <c r="A253" s="3"/>
      <c r="B253" s="3"/>
      <c r="C253" s="79"/>
      <c r="D253" s="79"/>
      <c r="F253" s="56"/>
    </row>
    <row r="254" spans="1:6" ht="20.25" x14ac:dyDescent="0.3">
      <c r="A254" s="3"/>
      <c r="B254" s="3"/>
      <c r="C254" s="79"/>
      <c r="D254" s="79"/>
      <c r="F254" s="56"/>
    </row>
    <row r="255" spans="1:6" ht="20.25" x14ac:dyDescent="0.3">
      <c r="A255" s="3"/>
      <c r="B255" s="3"/>
      <c r="C255" s="79"/>
      <c r="D255" s="79"/>
      <c r="F255" s="56"/>
    </row>
    <row r="256" spans="1:6" ht="20.25" x14ac:dyDescent="0.3">
      <c r="A256" s="3"/>
      <c r="B256" s="3"/>
      <c r="C256" s="79"/>
      <c r="D256" s="79"/>
      <c r="F256" s="56"/>
    </row>
    <row r="257" spans="1:6" ht="20.25" x14ac:dyDescent="0.3">
      <c r="A257" s="3"/>
      <c r="B257" s="3"/>
      <c r="C257" s="79"/>
      <c r="D257" s="79"/>
      <c r="F257" s="56"/>
    </row>
    <row r="258" spans="1:6" ht="20.25" x14ac:dyDescent="0.3">
      <c r="A258" s="3"/>
      <c r="B258" s="3"/>
      <c r="C258" s="79"/>
      <c r="D258" s="79"/>
      <c r="F258" s="56"/>
    </row>
    <row r="259" spans="1:6" ht="20.25" x14ac:dyDescent="0.3">
      <c r="A259" s="3"/>
      <c r="B259" s="3"/>
      <c r="C259" s="79"/>
      <c r="D259" s="79"/>
      <c r="F259" s="56"/>
    </row>
    <row r="260" spans="1:6" ht="20.25" x14ac:dyDescent="0.3">
      <c r="A260" s="3"/>
      <c r="B260" s="3"/>
      <c r="C260" s="79"/>
      <c r="D260" s="79"/>
      <c r="F260" s="56"/>
    </row>
    <row r="261" spans="1:6" ht="20.25" x14ac:dyDescent="0.3">
      <c r="A261" s="3"/>
      <c r="B261" s="3"/>
      <c r="C261" s="79"/>
      <c r="D261" s="79"/>
      <c r="F261" s="56"/>
    </row>
    <row r="262" spans="1:6" ht="20.25" x14ac:dyDescent="0.3">
      <c r="A262" s="3"/>
      <c r="B262" s="3"/>
      <c r="C262" s="79"/>
      <c r="D262" s="79"/>
      <c r="F262" s="56"/>
    </row>
    <row r="263" spans="1:6" ht="20.25" x14ac:dyDescent="0.3">
      <c r="A263" s="3"/>
      <c r="B263" s="3"/>
      <c r="C263" s="79"/>
      <c r="D263" s="79"/>
      <c r="F263" s="56"/>
    </row>
    <row r="264" spans="1:6" ht="20.25" x14ac:dyDescent="0.3">
      <c r="A264" s="3"/>
      <c r="B264" s="3"/>
      <c r="C264" s="79"/>
      <c r="D264" s="79"/>
      <c r="F264" s="56"/>
    </row>
    <row r="265" spans="1:6" ht="20.25" x14ac:dyDescent="0.3">
      <c r="A265" s="3"/>
      <c r="B265" s="3"/>
      <c r="C265" s="79"/>
      <c r="D265" s="79"/>
      <c r="F265" s="56"/>
    </row>
    <row r="266" spans="1:6" ht="20.25" x14ac:dyDescent="0.3">
      <c r="A266" s="3"/>
      <c r="B266" s="3"/>
      <c r="C266" s="79"/>
      <c r="D266" s="79"/>
      <c r="F266" s="56"/>
    </row>
    <row r="267" spans="1:6" ht="20.25" x14ac:dyDescent="0.3">
      <c r="A267" s="3"/>
      <c r="B267" s="3"/>
      <c r="C267" s="79"/>
      <c r="D267" s="79"/>
      <c r="F267" s="56"/>
    </row>
    <row r="268" spans="1:6" ht="20.25" x14ac:dyDescent="0.3">
      <c r="A268" s="3"/>
      <c r="B268" s="3"/>
      <c r="C268" s="79"/>
      <c r="D268" s="79"/>
      <c r="F268" s="56"/>
    </row>
    <row r="269" spans="1:6" ht="20.25" x14ac:dyDescent="0.3">
      <c r="A269" s="3"/>
      <c r="B269" s="3"/>
      <c r="C269" s="79"/>
      <c r="D269" s="79"/>
      <c r="F269" s="56"/>
    </row>
    <row r="270" spans="1:6" ht="20.25" x14ac:dyDescent="0.3">
      <c r="A270" s="3"/>
      <c r="B270" s="3"/>
      <c r="C270" s="79"/>
      <c r="D270" s="79"/>
      <c r="F270" s="56"/>
    </row>
    <row r="271" spans="1:6" ht="20.25" x14ac:dyDescent="0.3">
      <c r="A271" s="3"/>
      <c r="B271" s="3"/>
      <c r="C271" s="79"/>
      <c r="D271" s="79"/>
      <c r="F271" s="56"/>
    </row>
    <row r="272" spans="1:6" ht="20.25" x14ac:dyDescent="0.3">
      <c r="A272" s="3"/>
      <c r="B272" s="3"/>
      <c r="C272" s="79"/>
      <c r="D272" s="79"/>
      <c r="F272" s="56"/>
    </row>
    <row r="273" spans="1:6" ht="20.25" x14ac:dyDescent="0.3">
      <c r="A273" s="3"/>
      <c r="B273" s="3"/>
      <c r="C273" s="79"/>
      <c r="D273" s="79"/>
      <c r="F273" s="56"/>
    </row>
    <row r="274" spans="1:6" ht="20.25" x14ac:dyDescent="0.3">
      <c r="A274" s="3"/>
      <c r="B274" s="3"/>
      <c r="C274" s="79"/>
      <c r="D274" s="79"/>
      <c r="F274" s="56"/>
    </row>
    <row r="275" spans="1:6" ht="20.25" x14ac:dyDescent="0.3">
      <c r="A275" s="3"/>
      <c r="B275" s="3"/>
      <c r="C275" s="79"/>
      <c r="D275" s="79"/>
      <c r="F275" s="56"/>
    </row>
    <row r="276" spans="1:6" ht="20.25" x14ac:dyDescent="0.3">
      <c r="A276" s="3"/>
      <c r="B276" s="3"/>
      <c r="C276" s="79"/>
      <c r="D276" s="79"/>
      <c r="F276" s="56"/>
    </row>
    <row r="277" spans="1:6" ht="20.25" x14ac:dyDescent="0.3">
      <c r="A277" s="3"/>
      <c r="B277" s="3"/>
      <c r="C277" s="79"/>
      <c r="D277" s="79"/>
      <c r="F277" s="56"/>
    </row>
    <row r="278" spans="1:6" ht="20.25" x14ac:dyDescent="0.3">
      <c r="A278" s="3"/>
      <c r="B278" s="3"/>
      <c r="C278" s="79"/>
      <c r="D278" s="79"/>
      <c r="F278" s="56"/>
    </row>
    <row r="279" spans="1:6" ht="20.25" x14ac:dyDescent="0.3">
      <c r="A279" s="3"/>
      <c r="B279" s="3"/>
      <c r="C279" s="79"/>
      <c r="D279" s="79"/>
      <c r="F279" s="56"/>
    </row>
    <row r="280" spans="1:6" ht="20.25" x14ac:dyDescent="0.3">
      <c r="A280" s="3"/>
      <c r="B280" s="3"/>
      <c r="C280" s="79"/>
      <c r="D280" s="79"/>
      <c r="F280" s="56"/>
    </row>
    <row r="281" spans="1:6" ht="20.25" x14ac:dyDescent="0.3">
      <c r="A281" s="3"/>
      <c r="B281" s="3"/>
      <c r="C281" s="79"/>
      <c r="D281" s="79"/>
      <c r="F281" s="56"/>
    </row>
    <row r="282" spans="1:6" ht="20.25" x14ac:dyDescent="0.3">
      <c r="A282" s="3"/>
      <c r="B282" s="3"/>
      <c r="C282" s="79"/>
      <c r="D282" s="79"/>
      <c r="F282" s="56"/>
    </row>
    <row r="283" spans="1:6" ht="20.25" x14ac:dyDescent="0.3">
      <c r="A283" s="3"/>
      <c r="B283" s="3"/>
      <c r="C283" s="79"/>
      <c r="D283" s="79"/>
      <c r="F283" s="56"/>
    </row>
    <row r="284" spans="1:6" ht="20.25" x14ac:dyDescent="0.3">
      <c r="A284" s="3"/>
      <c r="B284" s="3"/>
      <c r="C284" s="79"/>
      <c r="D284" s="79"/>
      <c r="F284" s="56"/>
    </row>
    <row r="285" spans="1:6" ht="20.25" x14ac:dyDescent="0.3">
      <c r="A285" s="3"/>
      <c r="B285" s="3"/>
      <c r="C285" s="79"/>
      <c r="D285" s="79"/>
      <c r="F285" s="56"/>
    </row>
    <row r="286" spans="1:6" ht="20.25" x14ac:dyDescent="0.3">
      <c r="A286" s="3"/>
      <c r="B286" s="3"/>
      <c r="C286" s="79"/>
      <c r="D286" s="79"/>
      <c r="F286" s="56"/>
    </row>
    <row r="287" spans="1:6" ht="20.25" x14ac:dyDescent="0.3">
      <c r="A287" s="3"/>
      <c r="B287" s="3"/>
      <c r="C287" s="79"/>
      <c r="D287" s="79"/>
      <c r="F287" s="56"/>
    </row>
    <row r="288" spans="1:6" ht="20.25" x14ac:dyDescent="0.3">
      <c r="A288" s="3"/>
      <c r="B288" s="3"/>
      <c r="C288" s="79"/>
      <c r="D288" s="79"/>
      <c r="F288" s="56"/>
    </row>
    <row r="289" spans="1:6" ht="20.25" x14ac:dyDescent="0.3">
      <c r="A289" s="3"/>
      <c r="B289" s="3"/>
      <c r="C289" s="79"/>
      <c r="D289" s="79"/>
      <c r="F289" s="56"/>
    </row>
    <row r="290" spans="1:6" ht="20.25" x14ac:dyDescent="0.3">
      <c r="A290" s="3"/>
      <c r="B290" s="3"/>
      <c r="C290" s="79"/>
      <c r="D290" s="79"/>
      <c r="F290" s="56"/>
    </row>
    <row r="291" spans="1:6" ht="20.25" x14ac:dyDescent="0.3">
      <c r="A291" s="3"/>
      <c r="B291" s="3"/>
      <c r="C291" s="79"/>
      <c r="D291" s="79"/>
      <c r="F291" s="56"/>
    </row>
    <row r="292" spans="1:6" ht="20.25" x14ac:dyDescent="0.3">
      <c r="A292" s="3"/>
      <c r="B292" s="3"/>
      <c r="C292" s="79"/>
      <c r="D292" s="79"/>
      <c r="F292" s="56"/>
    </row>
    <row r="293" spans="1:6" ht="20.25" x14ac:dyDescent="0.3">
      <c r="A293" s="3"/>
      <c r="B293" s="3"/>
      <c r="C293" s="79"/>
      <c r="D293" s="79"/>
      <c r="F293" s="56"/>
    </row>
    <row r="294" spans="1:6" ht="20.25" x14ac:dyDescent="0.3">
      <c r="A294" s="3"/>
      <c r="B294" s="3"/>
      <c r="C294" s="79"/>
      <c r="D294" s="79"/>
      <c r="F294" s="56"/>
    </row>
    <row r="295" spans="1:6" ht="20.25" x14ac:dyDescent="0.3">
      <c r="A295" s="3"/>
      <c r="B295" s="3"/>
      <c r="C295" s="79"/>
      <c r="D295" s="79"/>
      <c r="F295" s="56"/>
    </row>
    <row r="296" spans="1:6" ht="20.25" x14ac:dyDescent="0.3">
      <c r="A296" s="3"/>
      <c r="B296" s="3"/>
      <c r="C296" s="79"/>
      <c r="D296" s="79"/>
      <c r="F296" s="56"/>
    </row>
    <row r="297" spans="1:6" ht="20.25" x14ac:dyDescent="0.3">
      <c r="A297" s="3"/>
      <c r="B297" s="3"/>
      <c r="C297" s="79"/>
      <c r="D297" s="79"/>
      <c r="F297" s="56"/>
    </row>
    <row r="298" spans="1:6" ht="20.25" x14ac:dyDescent="0.3">
      <c r="A298" s="3"/>
      <c r="B298" s="3"/>
      <c r="C298" s="79"/>
      <c r="D298" s="79"/>
      <c r="F298" s="56"/>
    </row>
    <row r="299" spans="1:6" ht="20.25" x14ac:dyDescent="0.3">
      <c r="A299" s="3"/>
      <c r="B299" s="3"/>
      <c r="C299" s="79"/>
      <c r="D299" s="79"/>
      <c r="F299" s="56"/>
    </row>
    <row r="300" spans="1:6" ht="20.25" x14ac:dyDescent="0.3">
      <c r="A300" s="3"/>
      <c r="B300" s="3"/>
      <c r="C300" s="79"/>
      <c r="D300" s="79"/>
      <c r="F300" s="56"/>
    </row>
    <row r="301" spans="1:6" ht="20.25" x14ac:dyDescent="0.3">
      <c r="A301" s="3"/>
      <c r="B301" s="3"/>
      <c r="C301" s="79"/>
      <c r="D301" s="79"/>
      <c r="F301" s="56"/>
    </row>
    <row r="302" spans="1:6" x14ac:dyDescent="0.3">
      <c r="A302" s="3"/>
      <c r="B302" s="3"/>
      <c r="C302" s="79"/>
      <c r="D302" s="79"/>
    </row>
    <row r="303" spans="1:6" x14ac:dyDescent="0.3">
      <c r="A303" s="3"/>
      <c r="B303" s="3"/>
      <c r="C303" s="79"/>
      <c r="D303" s="79"/>
    </row>
    <row r="304" spans="1:6" x14ac:dyDescent="0.3">
      <c r="A304" s="3"/>
      <c r="B304" s="3"/>
      <c r="C304" s="79"/>
      <c r="D304" s="79"/>
    </row>
    <row r="305" spans="1:4" x14ac:dyDescent="0.3">
      <c r="A305" s="3"/>
      <c r="C305" s="79"/>
      <c r="D305" s="79"/>
    </row>
  </sheetData>
  <mergeCells count="2">
    <mergeCell ref="A1:D1"/>
    <mergeCell ref="B2:I2"/>
  </mergeCells>
  <printOptions horizontalCentered="1"/>
  <pageMargins left="0" right="0" top="0.23622047244094491" bottom="0.39370078740157483" header="3.937007874015748E-2" footer="0.11811023622047245"/>
  <pageSetup paperSize="9" scale="83" fitToHeight="5" orientation="landscape" r:id="rId1"/>
  <headerFooter differentFirst="1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Шимоткина Людмила Владимировна</cp:lastModifiedBy>
  <cp:lastPrinted>2026-04-29T13:36:11Z</cp:lastPrinted>
  <dcterms:created xsi:type="dcterms:W3CDTF">2024-08-20T08:17:05Z</dcterms:created>
  <dcterms:modified xsi:type="dcterms:W3CDTF">2026-04-29T13:39:43Z</dcterms:modified>
</cp:coreProperties>
</file>