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Расходы конс бюдж" sheetId="1" r:id="rId1"/>
  </sheets>
  <definedNames>
    <definedName name="_xlnm.Print_Titles" localSheetId="0">'Расходы конс бюдж'!$5:$6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0" i="1" l="1"/>
  <c r="H90" i="1"/>
  <c r="I9" i="1"/>
  <c r="I10" i="1"/>
  <c r="I11" i="1"/>
  <c r="I12" i="1"/>
  <c r="I13" i="1"/>
  <c r="I15" i="1"/>
  <c r="I16" i="1"/>
  <c r="I17" i="1"/>
  <c r="I19" i="1"/>
  <c r="I20" i="1"/>
  <c r="I21" i="1"/>
  <c r="I22" i="1"/>
  <c r="I23" i="1"/>
  <c r="I24" i="1"/>
  <c r="I25" i="1"/>
  <c r="I26" i="1"/>
  <c r="I28" i="1"/>
  <c r="I29" i="1"/>
  <c r="I30" i="1"/>
  <c r="I31" i="1"/>
  <c r="I32" i="1"/>
  <c r="I33" i="1"/>
  <c r="I35" i="1"/>
  <c r="I36" i="1"/>
  <c r="I37" i="1"/>
  <c r="I38" i="1"/>
  <c r="I39" i="1"/>
  <c r="I40" i="1"/>
  <c r="I41" i="1"/>
  <c r="I42" i="1"/>
  <c r="I43" i="1"/>
  <c r="I45" i="1"/>
  <c r="I46" i="1"/>
  <c r="I47" i="1"/>
  <c r="I48" i="1"/>
  <c r="I49" i="1"/>
  <c r="I50" i="1"/>
  <c r="I51" i="1"/>
  <c r="I52" i="1"/>
  <c r="I53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" i="1"/>
  <c r="I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5" i="1"/>
  <c r="H36" i="1"/>
  <c r="H37" i="1"/>
  <c r="H38" i="1"/>
  <c r="H39" i="1"/>
  <c r="H40" i="1"/>
  <c r="H41" i="1"/>
  <c r="H42" i="1"/>
  <c r="H43" i="1"/>
  <c r="H45" i="1"/>
  <c r="H46" i="1"/>
  <c r="H47" i="1"/>
  <c r="H48" i="1"/>
  <c r="H49" i="1"/>
  <c r="H50" i="1"/>
  <c r="H51" i="1"/>
  <c r="H52" i="1"/>
  <c r="H53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9" i="1"/>
  <c r="H7" i="1"/>
  <c r="E90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5" i="1"/>
  <c r="E36" i="1"/>
  <c r="E37" i="1"/>
  <c r="E38" i="1"/>
  <c r="E39" i="1"/>
  <c r="E40" i="1"/>
  <c r="E41" i="1"/>
  <c r="E42" i="1"/>
  <c r="E43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8" i="1"/>
  <c r="E89" i="1"/>
  <c r="E7" i="1"/>
</calcChain>
</file>

<file path=xl/sharedStrings.xml><?xml version="1.0" encoding="utf-8"?>
<sst xmlns="http://schemas.openxmlformats.org/spreadsheetml/2006/main" count="156" uniqueCount="155">
  <si>
    <t>тыс. рублей</t>
  </si>
  <si>
    <t>Наименование показателя</t>
  </si>
  <si>
    <t>% исп.</t>
  </si>
  <si>
    <t>План на 2026 г.</t>
  </si>
  <si>
    <t>% исп. 1 кв. 2026 г. в сравнении с 1 кв. 2025 г.</t>
  </si>
  <si>
    <t>1. ОБЩЕГОСУДАРСТВЕННЫЕ ВОПРОСЫ</t>
  </si>
  <si>
    <t>1.1. Функционирование высшего должностного лица субъекта Российской Федерации и муниципального образования</t>
  </si>
  <si>
    <t>1.2.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</si>
  <si>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1.3.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</si>
  <si>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1.4. Судебная система</t>
  </si>
  <si>
    <t>1.5. Обеспечение деятельности финансовых, налоговых и таможенных органов и органов финансового (финансово-бюджетного) надзора</t>
  </si>
  <si>
    <t>1.6. Обеспечение проведения выборов и референдумов</t>
  </si>
  <si>
    <t>1.7. Резервные фонды</t>
  </si>
  <si>
    <t>1.8. Другие общегосударственные вопросы</t>
  </si>
  <si>
    <t>2. НАЦИОНАЛЬНАЯ ОБОРОНА</t>
  </si>
  <si>
    <t>2.1. Мобилизационная и вневойсковая подготовка</t>
  </si>
  <si>
    <t>3. НАЦИОНАЛЬНАЯ БЕЗОПАСНОСТЬ И ПРАВООХРАНИТЕЛЬНАЯ  ДЕЯТЕЛЬНОСТЬ</t>
  </si>
  <si>
    <t>4. НАЦИОНАЛЬНАЯ ЭКОНОМИКА</t>
  </si>
  <si>
    <t>4.1. Общеэкономические вопросы</t>
  </si>
  <si>
    <t>4.2. Топливно-энергетический комплекс</t>
  </si>
  <si>
    <t>4.3. Воспроизводство минерально-сырьевой базы</t>
  </si>
  <si>
    <t>4.4. Сельское хозяйство и рыболовство</t>
  </si>
  <si>
    <t>4.5. Водное хозяйство</t>
  </si>
  <si>
    <t>4.6. Лесное хозяйство</t>
  </si>
  <si>
    <t>4.7. Транспорт</t>
  </si>
  <si>
    <t>4.8. Дорожное хозяйство (дорожные фонды)</t>
  </si>
  <si>
    <t>4.9. Связь и информатика</t>
  </si>
  <si>
    <t>4.10. Прикладные научные исследования в области национальной экономики</t>
  </si>
  <si>
    <t>4.11. Другие вопросы в области национальной экономики</t>
  </si>
  <si>
    <t>5. ЖИЛИЩНО-КОММУНАЛЬНОЕ ХОЗЯЙСТВО</t>
  </si>
  <si>
    <t>5.1. Жилищное хозяйство</t>
  </si>
  <si>
    <t>5.2. Коммунальное хозяйство</t>
  </si>
  <si>
    <t>5.3. Благоустройство</t>
  </si>
  <si>
    <t>5.4. Другие вопросы в области жилищно-коммунального хозяйства</t>
  </si>
  <si>
    <t xml:space="preserve">6. ОХРАНА  ОКРУЖАЮЩЕЙ СРЕДЫ  </t>
  </si>
  <si>
    <t>6.1. Сбор, удаление отходов и очистка сточных вод</t>
  </si>
  <si>
    <t>6.2. Охрана объектов растительного и животного мира и среды их обитания</t>
  </si>
  <si>
    <t>6.3. Прикладные научные исследования в области охраны окружающей среды</t>
  </si>
  <si>
    <t>6.4. Другие вопросы в области охраны окружающей среды</t>
  </si>
  <si>
    <t>7. ОБРАЗОВАНИЕ</t>
  </si>
  <si>
    <t>7.1. Дошкольное образование</t>
  </si>
  <si>
    <t>7.2. Общее образование</t>
  </si>
  <si>
    <t>7.3. Дополнительное образование детей</t>
  </si>
  <si>
    <t>7.4. Среднее профессиональное образование</t>
  </si>
  <si>
    <t>7.5. Профессиональная подготовка, переподготовка и повышение квалификации</t>
  </si>
  <si>
    <t>7.6. Высшее образование</t>
  </si>
  <si>
    <t>7.7. Молодежная политика</t>
  </si>
  <si>
    <t>7.8. Прикладные научные исследования в области образования</t>
  </si>
  <si>
    <t>7.9. Другие вопросы в области образования</t>
  </si>
  <si>
    <t>8. КУЛЬТУРА И  КИНЕМАТОГРАФИЯ</t>
  </si>
  <si>
    <t>8.1. Культура</t>
  </si>
  <si>
    <t>8.2. Кинематография</t>
  </si>
  <si>
    <t>8.3. Другие вопросы в области культуры и кинематографии</t>
  </si>
  <si>
    <t>9. ЗДРАВООХРАНЕНИЕ</t>
  </si>
  <si>
    <t>9.1. Стационарная медицинская помощь</t>
  </si>
  <si>
    <t>9.2. Амбулаторная помощь</t>
  </si>
  <si>
    <t>9.3. Медицинская помощь в дневных стационарах всех типов</t>
  </si>
  <si>
    <t>9.4. Скорая медицинская помощь</t>
  </si>
  <si>
    <t>9.5. Санаторно-оздоровительная помощь</t>
  </si>
  <si>
    <t>9.6. Заготовка, переработка, хранение и обеспечение безопасности донорской крови и ее компонентов</t>
  </si>
  <si>
    <t>9.7. Санитарно-эпидемиологическое благополучие</t>
  </si>
  <si>
    <t>9.8. Другие вопросы в области здравоохранения</t>
  </si>
  <si>
    <t>10. СОЦИАЛЬНАЯ ПОЛИТИКА</t>
  </si>
  <si>
    <t>10.1. Пенсионное обеспечение</t>
  </si>
  <si>
    <t>10.2. Социальное обслуживание населения</t>
  </si>
  <si>
    <t>10.3. Социальное обеспечение населения</t>
  </si>
  <si>
    <t>10.4. Охрана семьи и детства</t>
  </si>
  <si>
    <t>10.5. Другие вопросы в области социальной политики</t>
  </si>
  <si>
    <t>11. ФИЗИЧЕСКАЯ КУЛЬТУРА  И СПОРТ</t>
  </si>
  <si>
    <t>11.1. Физическая культура</t>
  </si>
  <si>
    <t>11.2. Массовый спорт</t>
  </si>
  <si>
    <t>11.3. Спорт высших достижений</t>
  </si>
  <si>
    <t>11.4. Другие вопросы в области физической культуры и спорта</t>
  </si>
  <si>
    <t>12. СРЕДСТВА МАССОВОЙ ИНФОРМАЦИИ</t>
  </si>
  <si>
    <t>12.1. Телевидение и радиовещание</t>
  </si>
  <si>
    <t>12.2. Периодическая печать и издательства</t>
  </si>
  <si>
    <t>12.3. Другие вопросы в области средств массовой информации</t>
  </si>
  <si>
    <t>13. ОБСЛУЖИВАНИЕ ГОСУДАРСТВЕННОГО (МУНИЦИПАЛЬНОГО) ДОЛГА</t>
  </si>
  <si>
    <t>13.1. Обслуживание государственного (муниципального) внутреннего долга</t>
  </si>
  <si>
    <t>14. МЕЖБЮДЖЕТНЫЕ ТРАНСФЕРТЫ ОБЩЕГО ХАРАКТЕРА БЮДЖЕТАМ БЮДЖЕТНОЙ СИСТЕМЫ РОССИЙСКОЙ ФЕДЕРАЦИИ</t>
  </si>
  <si>
    <t>14.1. Дотации на выравнивание бюджетной обеспеченности субъектов Российской Федерации и муниципальных образований</t>
  </si>
  <si>
    <t xml:space="preserve">14.2. Иные дотации </t>
  </si>
  <si>
    <t>14.3. Прочие межбюджетные трансферты общего характера</t>
  </si>
  <si>
    <t>ИТОГО</t>
  </si>
  <si>
    <t>0100</t>
  </si>
  <si>
    <t>0102</t>
  </si>
  <si>
    <t>0103</t>
  </si>
  <si>
    <t>0104</t>
  </si>
  <si>
    <t>0105</t>
  </si>
  <si>
    <t>0106</t>
  </si>
  <si>
    <t>0107</t>
  </si>
  <si>
    <t>0111</t>
  </si>
  <si>
    <t>0113</t>
  </si>
  <si>
    <t>0200</t>
  </si>
  <si>
    <t>0203</t>
  </si>
  <si>
    <t>0300</t>
  </si>
  <si>
    <t>0310</t>
  </si>
  <si>
    <t>0311</t>
  </si>
  <si>
    <t>0314</t>
  </si>
  <si>
    <t>0400</t>
  </si>
  <si>
    <t>0401</t>
  </si>
  <si>
    <t>0402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</si>
  <si>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</si>
  <si>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</si>
  <si>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</si>
  <si>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</si>
  <si>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</si>
  <si>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</si>
  <si>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</si>
  <si>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</si>
  <si>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</si>
  <si>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0500</t>
  </si>
  <si>
    <t>0501</t>
  </si>
  <si>
    <t>0502</t>
  </si>
  <si>
    <t>0503</t>
  </si>
  <si>
    <t>0505</t>
  </si>
  <si>
    <t>0600</t>
  </si>
  <si>
    <t>0602</t>
  </si>
  <si>
    <t>0603</t>
  </si>
  <si>
    <t>0604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</si>
  <si>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</si>
  <si>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</si>
  <si>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</si>
  <si>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</si>
  <si>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</si>
  <si>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</si>
  <si>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</si>
  <si>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</si>
  <si>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</si>
  <si>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</si>
  <si>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</si>
  <si>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</si>
  <si>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</si>
  <si>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</si>
  <si>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0804</t>
  </si>
  <si>
    <t>0900</t>
  </si>
  <si>
    <t>0901</t>
  </si>
  <si>
    <t>0902</t>
  </si>
  <si>
    <t>0903</t>
  </si>
  <si>
    <t>0904</t>
  </si>
  <si>
    <t>0905</t>
  </si>
  <si>
    <t>0906</t>
  </si>
  <si>
    <t>0907</t>
  </si>
  <si>
    <t>0909</t>
  </si>
  <si>
    <t>План на 2025 г.</t>
  </si>
  <si>
    <t>2.2. Другие вопросы в области национальной обороны</t>
  </si>
  <si>
    <t>0309</t>
  </si>
  <si>
    <t>3.1. Гражданская оборона</t>
  </si>
  <si>
    <t>3.2. Защита населения и территории от чрезвычайных ситуаций природного и техногенного характера, пожарная безопасность</t>
  </si>
  <si>
    <t>3.3. Миграционная политика</t>
  </si>
  <si>
    <t>3.4. Другие вопросы в области национальной безопасности и правоохранительной деятельности</t>
  </si>
  <si>
    <r>
      <t>Расходы консолидированного бюджета Нижегородской области по разделам, подразделам классификации расходов бюджетов за 1 квартал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 xml:space="preserve">2026 г. в сравнении с 1 кварталом 2025 г. </t>
    </r>
  </si>
  <si>
    <t>Раздел, Подраздел</t>
  </si>
  <si>
    <t>Исполнено              за 1 квартал            2025 г.</t>
  </si>
  <si>
    <t>Исполнено             за 1 квартал               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</si>
</sst>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/>
    <xf numFmtId="4" fontId="0" fillId="0" borderId="0" xfId="0" applyNumberFormat="1"/>
    <xf numFmtId="164" fontId="5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zoomScale="120" zoomScaleNormal="120" workbookViewId="0">
      <selection activeCell="B5" sqref="B5:B6"/>
    </sheetView>
  </sheetViews>
  <sheetFormatPr defaultRowHeight="15" x14ac:dyDescent="0.25"/>
  <cols>
    <col min="1" max="1" width="9.7109375" customWidth="1"/>
    <col min="2" max="2" width="39.7109375" customWidth="1"/>
    <col min="3" max="3" width="16.7109375" customWidth="1"/>
    <col min="4" max="4" width="16.5703125" customWidth="1"/>
    <col min="5" max="5" width="11.42578125" customWidth="1"/>
    <col min="6" max="6" width="14.140625" customWidth="1"/>
    <col min="7" max="7" width="15.42578125" customWidth="1"/>
    <col min="8" max="8" width="10.7109375" customWidth="1"/>
    <col min="9" max="9" width="12.28515625" customWidth="1"/>
  </cols>
  <sheetData>
    <row r="1" spans="1:9" ht="15.75" x14ac:dyDescent="0.25">
      <c r="A1" s="1"/>
    </row>
    <row r="2" spans="1:9" ht="51.75" customHeight="1" x14ac:dyDescent="0.25">
      <c r="A2" s="20" t="s">
        <v>151</v>
      </c>
      <c r="B2" s="21"/>
      <c r="C2" s="21"/>
      <c r="D2" s="21"/>
      <c r="E2" s="21"/>
      <c r="F2" s="21"/>
      <c r="G2" s="21"/>
      <c r="H2" s="21"/>
      <c r="I2" s="21"/>
    </row>
    <row r="3" spans="1:9" ht="18.75" x14ac:dyDescent="0.25">
      <c r="A3" s="20"/>
      <c r="B3" s="21"/>
      <c r="C3" s="21"/>
      <c r="D3" s="21"/>
      <c r="E3" s="21"/>
      <c r="F3" s="21"/>
      <c r="G3" s="21"/>
      <c r="H3" s="21"/>
      <c r="I3" s="21"/>
    </row>
    <row r="4" spans="1:9" x14ac:dyDescent="0.25">
      <c r="A4" s="19"/>
      <c r="I4" s="19" t="s">
        <v>0</v>
      </c>
    </row>
    <row r="5" spans="1:9" ht="45" customHeight="1" x14ac:dyDescent="0.25">
      <c r="A5" s="24" t="s">
        <v>152</v>
      </c>
      <c r="B5" s="22" t="s">
        <v>1</v>
      </c>
      <c r="C5" s="22" t="s">
        <v>144</v>
      </c>
      <c r="D5" s="22" t="s">
        <v>153</v>
      </c>
      <c r="E5" s="22" t="s">
        <v>2</v>
      </c>
      <c r="F5" s="22" t="s">
        <v>3</v>
      </c>
      <c r="G5" s="22" t="s">
        <v>154</v>
      </c>
      <c r="H5" s="22" t="s">
        <v>2</v>
      </c>
      <c r="I5" s="22" t="s">
        <v>4</v>
      </c>
    </row>
    <row r="6" spans="1:9" x14ac:dyDescent="0.25">
      <c r="A6" s="25"/>
      <c r="B6" s="22"/>
      <c r="C6" s="23"/>
      <c r="D6" s="22"/>
      <c r="E6" s="22"/>
      <c r="F6" s="22"/>
      <c r="G6" s="22"/>
      <c r="H6" s="22"/>
      <c r="I6" s="22"/>
    </row>
    <row r="7" spans="1:9" ht="27" customHeight="1" x14ac:dyDescent="0.25">
      <c r="A7" s="16" t="s">
        <v>84</v>
      </c>
      <c r="B7" s="4" t="s">
        <v>5</v>
      </c>
      <c r="C7" s="6">
        <v>35218987.010000005</v>
      </c>
      <c r="D7" s="6">
        <v>5706517.2199999997</v>
      </c>
      <c r="E7" s="12">
        <f>D7/C7*100</f>
        <v>16.202956713035793</v>
      </c>
      <c r="F7" s="6">
        <v>33445996.16</v>
      </c>
      <c r="G7" s="6">
        <v>5354393.87</v>
      </c>
      <c r="H7" s="12">
        <f>G7/F7*100</f>
        <v>16.009072788220998</v>
      </c>
      <c r="I7" s="14">
        <f>G7/D7*100</f>
        <v>93.82945259911088</v>
      </c>
    </row>
    <row r="8" spans="1:9" ht="45.75" customHeight="1" x14ac:dyDescent="0.25">
      <c r="A8" s="17" t="s">
        <v>85</v>
      </c>
      <c r="B8" s="7" t="s">
        <v>6</v>
      </c>
      <c r="C8" s="8">
        <v>162614.54</v>
      </c>
      <c r="D8" s="8">
        <v>38459.65</v>
      </c>
      <c r="E8" s="13">
        <f t="shared" ref="E8:E71" si="0">D8/C8*100</f>
        <v>23.650806379306548</v>
      </c>
      <c r="F8" s="8">
        <v>165351.59</v>
      </c>
      <c r="G8" s="8">
        <v>39047.51</v>
      </c>
      <c r="H8" s="13">
        <f t="shared" ref="H8:H71" si="1">G8/F8*100</f>
        <v>23.614837934125703</v>
      </c>
      <c r="I8" s="15">
        <f>G8/D8*100</f>
        <v>101.52851104989256</v>
      </c>
    </row>
    <row r="9" spans="1:9" ht="54" customHeight="1" x14ac:dyDescent="0.25">
      <c r="A9" s="17" t="s">
        <v>86</v>
      </c>
      <c r="B9" s="7" t="s">
        <v>7</v>
      </c>
      <c r="C9" s="8">
        <v>1036021.26</v>
      </c>
      <c r="D9" s="8">
        <v>162871.37</v>
      </c>
      <c r="E9" s="13">
        <f t="shared" si="0"/>
        <v>15.72085209911619</v>
      </c>
      <c r="F9" s="8">
        <v>967285.34</v>
      </c>
      <c r="G9" s="8">
        <v>179672.19</v>
      </c>
      <c r="H9" s="13">
        <f t="shared" si="1"/>
        <v>18.574890218019846</v>
      </c>
      <c r="I9" s="15">
        <f t="shared" ref="I9:I72" si="2">G9/D9*100</f>
        <v>110.31539183344501</v>
      </c>
    </row>
    <row r="10" spans="1:9" ht="75.75" customHeight="1" x14ac:dyDescent="0.25">
      <c r="A10" s="17" t="s">
        <v>87</v>
      </c>
      <c r="B10" s="7" t="s">
        <v>8</v>
      </c>
      <c r="C10" s="8">
        <v>7093629.4199999999</v>
      </c>
      <c r="D10" s="8">
        <v>1424378.63</v>
      </c>
      <c r="E10" s="13">
        <f t="shared" si="0"/>
        <v>20.07968764176012</v>
      </c>
      <c r="F10" s="8">
        <v>8430299.2200000007</v>
      </c>
      <c r="G10" s="8">
        <v>1605153.02</v>
      </c>
      <c r="H10" s="13">
        <f t="shared" si="1"/>
        <v>19.040285262852152</v>
      </c>
      <c r="I10" s="15">
        <f t="shared" si="2"/>
        <v>112.6914562036079</v>
      </c>
    </row>
    <row r="11" spans="1:9" ht="35.25" customHeight="1" x14ac:dyDescent="0.25">
      <c r="A11" s="17" t="s">
        <v>88</v>
      </c>
      <c r="B11" s="7" t="s">
        <v>9</v>
      </c>
      <c r="C11" s="8">
        <v>1104809.8999999999</v>
      </c>
      <c r="D11" s="8">
        <v>162352.15</v>
      </c>
      <c r="E11" s="13">
        <f t="shared" si="0"/>
        <v>14.695030339608653</v>
      </c>
      <c r="F11" s="8">
        <v>953987.2</v>
      </c>
      <c r="G11" s="8">
        <v>168104.43</v>
      </c>
      <c r="H11" s="13">
        <f t="shared" si="1"/>
        <v>17.621245861579695</v>
      </c>
      <c r="I11" s="15">
        <f t="shared" si="2"/>
        <v>103.54308828062948</v>
      </c>
    </row>
    <row r="12" spans="1:9" ht="43.5" customHeight="1" x14ac:dyDescent="0.25">
      <c r="A12" s="17" t="s">
        <v>89</v>
      </c>
      <c r="B12" s="7" t="s">
        <v>10</v>
      </c>
      <c r="C12" s="8">
        <v>2133526.25</v>
      </c>
      <c r="D12" s="8">
        <v>405766.46</v>
      </c>
      <c r="E12" s="13">
        <f t="shared" si="0"/>
        <v>19.018582967985516</v>
      </c>
      <c r="F12" s="8">
        <v>2352061.6800000002</v>
      </c>
      <c r="G12" s="8">
        <v>434480.98</v>
      </c>
      <c r="H12" s="13">
        <f t="shared" si="1"/>
        <v>18.472346354454444</v>
      </c>
      <c r="I12" s="15">
        <f t="shared" si="2"/>
        <v>107.07661249281175</v>
      </c>
    </row>
    <row r="13" spans="1:9" ht="29.25" customHeight="1" x14ac:dyDescent="0.25">
      <c r="A13" s="17" t="s">
        <v>90</v>
      </c>
      <c r="B13" s="7" t="s">
        <v>11</v>
      </c>
      <c r="C13" s="8">
        <v>371843.72</v>
      </c>
      <c r="D13" s="8">
        <v>17629.419999999998</v>
      </c>
      <c r="E13" s="13">
        <f t="shared" si="0"/>
        <v>4.7410831625716305</v>
      </c>
      <c r="F13" s="8">
        <v>743227.7</v>
      </c>
      <c r="G13" s="8">
        <v>16910.41</v>
      </c>
      <c r="H13" s="13">
        <f t="shared" si="1"/>
        <v>2.2752663820253201</v>
      </c>
      <c r="I13" s="15">
        <f t="shared" si="2"/>
        <v>95.921533436721134</v>
      </c>
    </row>
    <row r="14" spans="1:9" ht="21" customHeight="1" x14ac:dyDescent="0.25">
      <c r="A14" s="17" t="s">
        <v>91</v>
      </c>
      <c r="B14" s="7" t="s">
        <v>12</v>
      </c>
      <c r="C14" s="8">
        <v>4464814.32</v>
      </c>
      <c r="D14" s="8">
        <v>0</v>
      </c>
      <c r="E14" s="13">
        <f t="shared" si="0"/>
        <v>0</v>
      </c>
      <c r="F14" s="8">
        <v>2338686.42</v>
      </c>
      <c r="G14" s="8">
        <v>0</v>
      </c>
      <c r="H14" s="13">
        <f t="shared" si="1"/>
        <v>0</v>
      </c>
      <c r="I14" s="15">
        <v>0</v>
      </c>
    </row>
    <row r="15" spans="1:9" ht="22.5" customHeight="1" x14ac:dyDescent="0.25">
      <c r="A15" s="17" t="s">
        <v>92</v>
      </c>
      <c r="B15" s="7" t="s">
        <v>13</v>
      </c>
      <c r="C15" s="8">
        <v>18851727.600000001</v>
      </c>
      <c r="D15" s="8">
        <v>3495059.54</v>
      </c>
      <c r="E15" s="13">
        <f t="shared" si="0"/>
        <v>18.539730756559415</v>
      </c>
      <c r="F15" s="8">
        <v>17495097.010000002</v>
      </c>
      <c r="G15" s="8">
        <v>2911025.33</v>
      </c>
      <c r="H15" s="13">
        <f t="shared" si="1"/>
        <v>16.639092245879464</v>
      </c>
      <c r="I15" s="15">
        <f t="shared" si="2"/>
        <v>83.289720723899322</v>
      </c>
    </row>
    <row r="16" spans="1:9" x14ac:dyDescent="0.25">
      <c r="A16" s="16" t="s">
        <v>93</v>
      </c>
      <c r="B16" s="4" t="s">
        <v>14</v>
      </c>
      <c r="C16" s="6">
        <v>763504.8</v>
      </c>
      <c r="D16" s="6">
        <v>123675.67</v>
      </c>
      <c r="E16" s="12">
        <f t="shared" si="0"/>
        <v>16.198414207743028</v>
      </c>
      <c r="F16" s="6">
        <v>809616.67</v>
      </c>
      <c r="G16" s="6">
        <v>180062.39</v>
      </c>
      <c r="H16" s="12">
        <f t="shared" si="1"/>
        <v>22.240449915637235</v>
      </c>
      <c r="I16" s="14">
        <f t="shared" si="2"/>
        <v>145.59241118321816</v>
      </c>
    </row>
    <row r="17" spans="1:9" ht="25.5" x14ac:dyDescent="0.25">
      <c r="A17" s="17" t="s">
        <v>94</v>
      </c>
      <c r="B17" s="7" t="s">
        <v>15</v>
      </c>
      <c r="C17" s="8">
        <v>763468.5</v>
      </c>
      <c r="D17" s="8">
        <v>123675.67</v>
      </c>
      <c r="E17" s="12">
        <f t="shared" si="0"/>
        <v>16.199184380233106</v>
      </c>
      <c r="F17" s="8">
        <v>809580.37</v>
      </c>
      <c r="G17" s="8">
        <v>180062.39</v>
      </c>
      <c r="H17" s="13">
        <f t="shared" si="1"/>
        <v>22.241447133902223</v>
      </c>
      <c r="I17" s="15">
        <f t="shared" si="2"/>
        <v>145.59241118321816</v>
      </c>
    </row>
    <row r="18" spans="1:9" ht="26.25" customHeight="1" x14ac:dyDescent="0.25">
      <c r="A18" s="17"/>
      <c r="B18" s="7" t="s">
        <v>145</v>
      </c>
      <c r="C18" s="8">
        <v>36.299999999999997</v>
      </c>
      <c r="D18" s="8">
        <v>0</v>
      </c>
      <c r="E18" s="12">
        <f t="shared" si="0"/>
        <v>0</v>
      </c>
      <c r="F18" s="8">
        <v>36.299999999999997</v>
      </c>
      <c r="G18" s="8">
        <v>0</v>
      </c>
      <c r="H18" s="13">
        <f t="shared" si="1"/>
        <v>0</v>
      </c>
      <c r="I18" s="15">
        <v>0</v>
      </c>
    </row>
    <row r="19" spans="1:9" ht="39" customHeight="1" x14ac:dyDescent="0.25">
      <c r="A19" s="16" t="s">
        <v>95</v>
      </c>
      <c r="B19" s="4" t="s">
        <v>16</v>
      </c>
      <c r="C19" s="6">
        <v>5958647.8000000007</v>
      </c>
      <c r="D19" s="6">
        <v>1013967.1699999999</v>
      </c>
      <c r="E19" s="12">
        <f t="shared" si="0"/>
        <v>17.016732722481091</v>
      </c>
      <c r="F19" s="6">
        <v>6151158.8399999999</v>
      </c>
      <c r="G19" s="6">
        <v>1067686.8500000001</v>
      </c>
      <c r="H19" s="12">
        <f t="shared" si="1"/>
        <v>17.357491129265004</v>
      </c>
      <c r="I19" s="14">
        <f t="shared" si="2"/>
        <v>105.2979703475015</v>
      </c>
    </row>
    <row r="20" spans="1:9" ht="33.75" customHeight="1" x14ac:dyDescent="0.25">
      <c r="A20" s="17" t="s">
        <v>146</v>
      </c>
      <c r="B20" s="7" t="s">
        <v>147</v>
      </c>
      <c r="C20" s="6">
        <v>611783.06000000006</v>
      </c>
      <c r="D20" s="6">
        <v>85881.77</v>
      </c>
      <c r="E20" s="13">
        <f t="shared" si="0"/>
        <v>14.037945084651412</v>
      </c>
      <c r="F20" s="8">
        <v>563625.55000000005</v>
      </c>
      <c r="G20" s="8">
        <v>99389.8</v>
      </c>
      <c r="H20" s="13">
        <f t="shared" si="1"/>
        <v>17.63401251061099</v>
      </c>
      <c r="I20" s="15">
        <f t="shared" si="2"/>
        <v>115.72863484299403</v>
      </c>
    </row>
    <row r="21" spans="1:9" ht="49.5" customHeight="1" x14ac:dyDescent="0.25">
      <c r="A21" s="17" t="s">
        <v>96</v>
      </c>
      <c r="B21" s="7" t="s">
        <v>148</v>
      </c>
      <c r="C21" s="8">
        <v>5242926.99</v>
      </c>
      <c r="D21" s="8">
        <v>913828.82</v>
      </c>
      <c r="E21" s="13">
        <f t="shared" si="0"/>
        <v>17.429745288137227</v>
      </c>
      <c r="F21" s="8">
        <v>5489788.6500000004</v>
      </c>
      <c r="G21" s="8">
        <v>952135.3</v>
      </c>
      <c r="H21" s="13">
        <f t="shared" si="1"/>
        <v>17.343751475751258</v>
      </c>
      <c r="I21" s="15">
        <f t="shared" si="2"/>
        <v>104.1918660433581</v>
      </c>
    </row>
    <row r="22" spans="1:9" ht="21.75" customHeight="1" x14ac:dyDescent="0.25">
      <c r="A22" s="17" t="s">
        <v>97</v>
      </c>
      <c r="B22" s="7" t="s">
        <v>149</v>
      </c>
      <c r="C22" s="8">
        <v>11439.2</v>
      </c>
      <c r="D22" s="8">
        <v>312</v>
      </c>
      <c r="E22" s="13">
        <f t="shared" si="0"/>
        <v>2.7274634589831455</v>
      </c>
      <c r="F22" s="8">
        <v>5407.5</v>
      </c>
      <c r="G22" s="8">
        <v>0</v>
      </c>
      <c r="H22" s="13">
        <f t="shared" si="1"/>
        <v>0</v>
      </c>
      <c r="I22" s="15">
        <f t="shared" si="2"/>
        <v>0</v>
      </c>
    </row>
    <row r="23" spans="1:9" ht="42" customHeight="1" x14ac:dyDescent="0.25">
      <c r="A23" s="17" t="s">
        <v>98</v>
      </c>
      <c r="B23" s="7" t="s">
        <v>150</v>
      </c>
      <c r="C23" s="8">
        <v>92498.55</v>
      </c>
      <c r="D23" s="8">
        <v>13944.58</v>
      </c>
      <c r="E23" s="13">
        <f t="shared" si="0"/>
        <v>15.075457939610946</v>
      </c>
      <c r="F23" s="10">
        <v>92337.14</v>
      </c>
      <c r="G23" s="10">
        <v>16161.75</v>
      </c>
      <c r="H23" s="13">
        <f t="shared" si="1"/>
        <v>17.502978758059868</v>
      </c>
      <c r="I23" s="15">
        <f t="shared" si="2"/>
        <v>115.89986933991558</v>
      </c>
    </row>
    <row r="24" spans="1:9" ht="20.25" customHeight="1" x14ac:dyDescent="0.25">
      <c r="A24" s="16" t="s">
        <v>99</v>
      </c>
      <c r="B24" s="4" t="s">
        <v>17</v>
      </c>
      <c r="C24" s="6">
        <v>94824515.709999993</v>
      </c>
      <c r="D24" s="6">
        <v>18086730.100000001</v>
      </c>
      <c r="E24" s="12">
        <f t="shared" si="0"/>
        <v>19.073896623225899</v>
      </c>
      <c r="F24" s="6">
        <v>83446878.299999997</v>
      </c>
      <c r="G24" s="6">
        <v>13388872.6</v>
      </c>
      <c r="H24" s="12">
        <f t="shared" si="1"/>
        <v>16.044785464431207</v>
      </c>
      <c r="I24" s="14">
        <f t="shared" si="2"/>
        <v>74.025943473331296</v>
      </c>
    </row>
    <row r="25" spans="1:9" ht="26.25" customHeight="1" x14ac:dyDescent="0.25">
      <c r="A25" s="17" t="s">
        <v>100</v>
      </c>
      <c r="B25" s="7" t="s">
        <v>18</v>
      </c>
      <c r="C25" s="8">
        <v>1136609.24</v>
      </c>
      <c r="D25" s="8">
        <v>161914.32</v>
      </c>
      <c r="E25" s="13">
        <f t="shared" si="0"/>
        <v>14.245381288647627</v>
      </c>
      <c r="F25" s="8">
        <v>1050088.08</v>
      </c>
      <c r="G25" s="8">
        <v>161932.54999999999</v>
      </c>
      <c r="H25" s="13">
        <f t="shared" si="1"/>
        <v>15.420854029692441</v>
      </c>
      <c r="I25" s="15">
        <f t="shared" si="2"/>
        <v>100.01125904120154</v>
      </c>
    </row>
    <row r="26" spans="1:9" ht="27" customHeight="1" x14ac:dyDescent="0.25">
      <c r="A26" s="17" t="s">
        <v>101</v>
      </c>
      <c r="B26" s="7" t="s">
        <v>19</v>
      </c>
      <c r="C26" s="8">
        <v>155849.85999999999</v>
      </c>
      <c r="D26" s="8">
        <v>13509.24</v>
      </c>
      <c r="E26" s="13">
        <f t="shared" si="0"/>
        <v>8.668111732663732</v>
      </c>
      <c r="F26" s="8">
        <v>58413.43</v>
      </c>
      <c r="G26" s="8">
        <v>1342.35</v>
      </c>
      <c r="H26" s="13">
        <f t="shared" si="1"/>
        <v>2.2980160555543474</v>
      </c>
      <c r="I26" s="15">
        <f t="shared" si="2"/>
        <v>9.9365323289837182</v>
      </c>
    </row>
    <row r="27" spans="1:9" ht="31.5" customHeight="1" x14ac:dyDescent="0.25">
      <c r="A27" s="17" t="s">
        <v>102</v>
      </c>
      <c r="B27" s="7" t="s">
        <v>20</v>
      </c>
      <c r="C27" s="8">
        <v>234</v>
      </c>
      <c r="D27" s="8">
        <v>0</v>
      </c>
      <c r="E27" s="13">
        <f t="shared" si="0"/>
        <v>0</v>
      </c>
      <c r="F27" s="8">
        <v>234</v>
      </c>
      <c r="G27" s="8">
        <v>40</v>
      </c>
      <c r="H27" s="13">
        <f t="shared" si="1"/>
        <v>17.094017094017094</v>
      </c>
      <c r="I27" s="15">
        <v>0</v>
      </c>
    </row>
    <row r="28" spans="1:9" ht="24.75" customHeight="1" x14ac:dyDescent="0.25">
      <c r="A28" s="17" t="s">
        <v>103</v>
      </c>
      <c r="B28" s="7" t="s">
        <v>21</v>
      </c>
      <c r="C28" s="8">
        <v>6914570.0199999996</v>
      </c>
      <c r="D28" s="8">
        <v>992168.25</v>
      </c>
      <c r="E28" s="13">
        <f t="shared" si="0"/>
        <v>14.348950797088031</v>
      </c>
      <c r="F28" s="8">
        <v>6199559.6399999997</v>
      </c>
      <c r="G28" s="8">
        <v>998917.17</v>
      </c>
      <c r="H28" s="13">
        <f t="shared" si="1"/>
        <v>16.112711676405457</v>
      </c>
      <c r="I28" s="15">
        <f t="shared" si="2"/>
        <v>100.68021930756201</v>
      </c>
    </row>
    <row r="29" spans="1:9" ht="24.75" customHeight="1" x14ac:dyDescent="0.25">
      <c r="A29" s="17" t="s">
        <v>104</v>
      </c>
      <c r="B29" s="7" t="s">
        <v>22</v>
      </c>
      <c r="C29" s="8">
        <v>62114.8</v>
      </c>
      <c r="D29" s="8">
        <v>11591.23</v>
      </c>
      <c r="E29" s="13">
        <f t="shared" si="0"/>
        <v>18.660979347917081</v>
      </c>
      <c r="F29" s="8">
        <v>44169.48</v>
      </c>
      <c r="G29" s="8">
        <v>4424.38</v>
      </c>
      <c r="H29" s="13">
        <f t="shared" si="1"/>
        <v>10.016826098020623</v>
      </c>
      <c r="I29" s="15">
        <f t="shared" si="2"/>
        <v>38.170064781735853</v>
      </c>
    </row>
    <row r="30" spans="1:9" ht="24.75" customHeight="1" x14ac:dyDescent="0.25">
      <c r="A30" s="17" t="s">
        <v>105</v>
      </c>
      <c r="B30" s="7" t="s">
        <v>23</v>
      </c>
      <c r="C30" s="8">
        <v>1281503.7</v>
      </c>
      <c r="D30" s="8">
        <v>244833.24</v>
      </c>
      <c r="E30" s="13">
        <f t="shared" si="0"/>
        <v>19.105152798232265</v>
      </c>
      <c r="F30" s="8">
        <v>1607539.67</v>
      </c>
      <c r="G30" s="8">
        <v>249603</v>
      </c>
      <c r="H30" s="13">
        <f t="shared" si="1"/>
        <v>15.527019622476876</v>
      </c>
      <c r="I30" s="15">
        <f t="shared" si="2"/>
        <v>101.94816684205135</v>
      </c>
    </row>
    <row r="31" spans="1:9" ht="24.75" customHeight="1" x14ac:dyDescent="0.25">
      <c r="A31" s="17" t="s">
        <v>106</v>
      </c>
      <c r="B31" s="7" t="s">
        <v>24</v>
      </c>
      <c r="C31" s="8">
        <v>25829994.02</v>
      </c>
      <c r="D31" s="8">
        <v>5958418.5099999998</v>
      </c>
      <c r="E31" s="13">
        <f t="shared" si="0"/>
        <v>23.067827678885386</v>
      </c>
      <c r="F31" s="8">
        <v>16861411.300000001</v>
      </c>
      <c r="G31" s="8">
        <v>3311315.47</v>
      </c>
      <c r="H31" s="13">
        <f t="shared" si="1"/>
        <v>19.638424157294594</v>
      </c>
      <c r="I31" s="15">
        <f t="shared" si="2"/>
        <v>55.573730922771325</v>
      </c>
    </row>
    <row r="32" spans="1:9" ht="24.75" customHeight="1" x14ac:dyDescent="0.25">
      <c r="A32" s="17" t="s">
        <v>107</v>
      </c>
      <c r="B32" s="7" t="s">
        <v>25</v>
      </c>
      <c r="C32" s="8">
        <v>43357126.549999997</v>
      </c>
      <c r="D32" s="8">
        <v>8470491.1799999997</v>
      </c>
      <c r="E32" s="13">
        <f t="shared" si="0"/>
        <v>19.536560316633807</v>
      </c>
      <c r="F32" s="8">
        <v>45866074.710000001</v>
      </c>
      <c r="G32" s="8">
        <v>6223116.1799999997</v>
      </c>
      <c r="H32" s="13">
        <f t="shared" si="1"/>
        <v>13.568015617964354</v>
      </c>
      <c r="I32" s="15">
        <f t="shared" si="2"/>
        <v>73.468185584014734</v>
      </c>
    </row>
    <row r="33" spans="1:9" ht="24.75" customHeight="1" x14ac:dyDescent="0.25">
      <c r="A33" s="17" t="s">
        <v>108</v>
      </c>
      <c r="B33" s="7" t="s">
        <v>26</v>
      </c>
      <c r="C33" s="8">
        <v>4700886.24</v>
      </c>
      <c r="D33" s="8">
        <v>717980.96</v>
      </c>
      <c r="E33" s="13">
        <f t="shared" si="0"/>
        <v>15.273310676839522</v>
      </c>
      <c r="F33" s="8">
        <v>4231350.6500000004</v>
      </c>
      <c r="G33" s="8">
        <v>923049.82</v>
      </c>
      <c r="H33" s="13">
        <f t="shared" si="1"/>
        <v>21.814543306638978</v>
      </c>
      <c r="I33" s="15">
        <f t="shared" si="2"/>
        <v>128.56187996963041</v>
      </c>
    </row>
    <row r="34" spans="1:9" ht="30" customHeight="1" x14ac:dyDescent="0.25">
      <c r="A34" s="17" t="s">
        <v>109</v>
      </c>
      <c r="B34" s="7" t="s">
        <v>27</v>
      </c>
      <c r="C34" s="8">
        <v>0</v>
      </c>
      <c r="D34" s="8">
        <v>0</v>
      </c>
      <c r="E34" s="13">
        <v>0</v>
      </c>
      <c r="F34" s="8">
        <v>0</v>
      </c>
      <c r="G34" s="8">
        <v>0</v>
      </c>
      <c r="H34" s="13">
        <v>0</v>
      </c>
      <c r="I34" s="15">
        <v>0</v>
      </c>
    </row>
    <row r="35" spans="1:9" ht="29.25" customHeight="1" x14ac:dyDescent="0.25">
      <c r="A35" s="17" t="s">
        <v>110</v>
      </c>
      <c r="B35" s="7" t="s">
        <v>28</v>
      </c>
      <c r="C35" s="8">
        <v>11385627.279999999</v>
      </c>
      <c r="D35" s="8">
        <v>1515823.17</v>
      </c>
      <c r="E35" s="13">
        <f t="shared" si="0"/>
        <v>13.313479641676802</v>
      </c>
      <c r="F35" s="8">
        <v>7528037.3399999999</v>
      </c>
      <c r="G35" s="8">
        <v>1515131.68</v>
      </c>
      <c r="H35" s="13">
        <f t="shared" si="1"/>
        <v>20.126516535052151</v>
      </c>
      <c r="I35" s="15">
        <f t="shared" si="2"/>
        <v>99.954381882155815</v>
      </c>
    </row>
    <row r="36" spans="1:9" ht="25.5" x14ac:dyDescent="0.25">
      <c r="A36" s="16" t="s">
        <v>111</v>
      </c>
      <c r="B36" s="4" t="s">
        <v>29</v>
      </c>
      <c r="C36" s="6">
        <v>35541689.729999997</v>
      </c>
      <c r="D36" s="6">
        <v>2980534.4899999998</v>
      </c>
      <c r="E36" s="12">
        <f t="shared" si="0"/>
        <v>8.3860236039486704</v>
      </c>
      <c r="F36" s="6">
        <v>25776477.600000001</v>
      </c>
      <c r="G36" s="6">
        <v>3189153.86</v>
      </c>
      <c r="H36" s="12">
        <f t="shared" si="1"/>
        <v>12.372341595656962</v>
      </c>
      <c r="I36" s="14">
        <f t="shared" si="2"/>
        <v>106.99939459516203</v>
      </c>
    </row>
    <row r="37" spans="1:9" ht="24" customHeight="1" x14ac:dyDescent="0.25">
      <c r="A37" s="17" t="s">
        <v>112</v>
      </c>
      <c r="B37" s="7" t="s">
        <v>30</v>
      </c>
      <c r="C37" s="8">
        <v>8546639.1999999993</v>
      </c>
      <c r="D37" s="8">
        <v>929222.24</v>
      </c>
      <c r="E37" s="13">
        <f t="shared" si="0"/>
        <v>10.872370042250058</v>
      </c>
      <c r="F37" s="8">
        <v>6135086.71</v>
      </c>
      <c r="G37" s="8">
        <v>768832.44</v>
      </c>
      <c r="H37" s="13">
        <f t="shared" si="1"/>
        <v>12.531728993281007</v>
      </c>
      <c r="I37" s="15">
        <f t="shared" si="2"/>
        <v>82.739349845952887</v>
      </c>
    </row>
    <row r="38" spans="1:9" ht="27" customHeight="1" x14ac:dyDescent="0.25">
      <c r="A38" s="17" t="s">
        <v>113</v>
      </c>
      <c r="B38" s="7" t="s">
        <v>31</v>
      </c>
      <c r="C38" s="8">
        <v>10983317.07</v>
      </c>
      <c r="D38" s="8">
        <v>546321.35</v>
      </c>
      <c r="E38" s="13">
        <f t="shared" si="0"/>
        <v>4.9741015989807895</v>
      </c>
      <c r="F38" s="8">
        <v>4961606.45</v>
      </c>
      <c r="G38" s="8">
        <v>741440.95</v>
      </c>
      <c r="H38" s="13">
        <f t="shared" si="1"/>
        <v>14.9435663120762</v>
      </c>
      <c r="I38" s="15">
        <f t="shared" si="2"/>
        <v>135.71517020156728</v>
      </c>
    </row>
    <row r="39" spans="1:9" x14ac:dyDescent="0.25">
      <c r="A39" s="17" t="s">
        <v>114</v>
      </c>
      <c r="B39" s="7" t="s">
        <v>32</v>
      </c>
      <c r="C39" s="8">
        <v>11685669.539999999</v>
      </c>
      <c r="D39" s="8">
        <v>998130</v>
      </c>
      <c r="E39" s="13">
        <f t="shared" si="0"/>
        <v>8.5414874738961686</v>
      </c>
      <c r="F39" s="8">
        <v>10869590.59</v>
      </c>
      <c r="G39" s="8">
        <v>1186805.42</v>
      </c>
      <c r="H39" s="13">
        <f t="shared" si="1"/>
        <v>10.91858437696686</v>
      </c>
      <c r="I39" s="15">
        <f t="shared" si="2"/>
        <v>118.90289040505746</v>
      </c>
    </row>
    <row r="40" spans="1:9" ht="25.5" x14ac:dyDescent="0.25">
      <c r="A40" s="17" t="s">
        <v>115</v>
      </c>
      <c r="B40" s="7" t="s">
        <v>33</v>
      </c>
      <c r="C40" s="8">
        <v>4326063.92</v>
      </c>
      <c r="D40" s="8">
        <v>506860.9</v>
      </c>
      <c r="E40" s="13">
        <f t="shared" si="0"/>
        <v>11.716445003429355</v>
      </c>
      <c r="F40" s="8">
        <v>3810193.85</v>
      </c>
      <c r="G40" s="8">
        <v>492075.05</v>
      </c>
      <c r="H40" s="13">
        <f t="shared" si="1"/>
        <v>12.914698552673375</v>
      </c>
      <c r="I40" s="15">
        <f t="shared" si="2"/>
        <v>97.082858433151969</v>
      </c>
    </row>
    <row r="41" spans="1:9" ht="21.75" customHeight="1" x14ac:dyDescent="0.25">
      <c r="A41" s="16" t="s">
        <v>116</v>
      </c>
      <c r="B41" s="4" t="s">
        <v>34</v>
      </c>
      <c r="C41" s="6">
        <v>1624154.0100000002</v>
      </c>
      <c r="D41" s="6">
        <v>241686.25</v>
      </c>
      <c r="E41" s="12">
        <f t="shared" si="0"/>
        <v>14.880747054277196</v>
      </c>
      <c r="F41" s="6">
        <v>5265856.91</v>
      </c>
      <c r="G41" s="6">
        <v>128261.34</v>
      </c>
      <c r="H41" s="12">
        <f t="shared" si="1"/>
        <v>2.435716393212819</v>
      </c>
      <c r="I41" s="14">
        <f t="shared" si="2"/>
        <v>53.069357483100511</v>
      </c>
    </row>
    <row r="42" spans="1:9" ht="30" customHeight="1" x14ac:dyDescent="0.25">
      <c r="A42" s="17" t="s">
        <v>117</v>
      </c>
      <c r="B42" s="7" t="s">
        <v>35</v>
      </c>
      <c r="C42" s="8">
        <v>970298.74</v>
      </c>
      <c r="D42" s="8">
        <v>145394.17000000001</v>
      </c>
      <c r="E42" s="13">
        <f t="shared" si="0"/>
        <v>14.984474781447208</v>
      </c>
      <c r="F42" s="8">
        <v>4588583.3899999997</v>
      </c>
      <c r="G42" s="8">
        <v>12605.17</v>
      </c>
      <c r="H42" s="13">
        <f t="shared" si="1"/>
        <v>0.27470722287559868</v>
      </c>
      <c r="I42" s="15">
        <f t="shared" si="2"/>
        <v>8.669652985398244</v>
      </c>
    </row>
    <row r="43" spans="1:9" ht="37.5" customHeight="1" x14ac:dyDescent="0.25">
      <c r="A43" s="17" t="s">
        <v>118</v>
      </c>
      <c r="B43" s="7" t="s">
        <v>36</v>
      </c>
      <c r="C43" s="8">
        <v>319119.88</v>
      </c>
      <c r="D43" s="8">
        <v>42300.08</v>
      </c>
      <c r="E43" s="13">
        <f t="shared" si="0"/>
        <v>13.255231858322333</v>
      </c>
      <c r="F43" s="8">
        <v>362330.96</v>
      </c>
      <c r="G43" s="8">
        <v>63507.13</v>
      </c>
      <c r="H43" s="13">
        <f t="shared" si="1"/>
        <v>17.527381596096561</v>
      </c>
      <c r="I43" s="15">
        <f t="shared" si="2"/>
        <v>150.13477515881766</v>
      </c>
    </row>
    <row r="44" spans="1:9" ht="34.5" customHeight="1" x14ac:dyDescent="0.25">
      <c r="A44" s="17" t="s">
        <v>119</v>
      </c>
      <c r="B44" s="7" t="s">
        <v>37</v>
      </c>
      <c r="C44" s="8">
        <v>0</v>
      </c>
      <c r="D44" s="8">
        <v>0</v>
      </c>
      <c r="E44" s="13">
        <v>0</v>
      </c>
      <c r="F44" s="8">
        <v>0</v>
      </c>
      <c r="G44" s="8">
        <v>0</v>
      </c>
      <c r="H44" s="13">
        <v>0</v>
      </c>
      <c r="I44" s="15">
        <v>0</v>
      </c>
    </row>
    <row r="45" spans="1:9" ht="25.5" x14ac:dyDescent="0.25">
      <c r="A45" s="17" t="s">
        <v>120</v>
      </c>
      <c r="B45" s="7" t="s">
        <v>38</v>
      </c>
      <c r="C45" s="8">
        <v>334735.39</v>
      </c>
      <c r="D45" s="8">
        <v>53992</v>
      </c>
      <c r="E45" s="13">
        <f t="shared" si="0"/>
        <v>16.129755506282141</v>
      </c>
      <c r="F45" s="8">
        <v>314942.56</v>
      </c>
      <c r="G45" s="8">
        <v>52149.04</v>
      </c>
      <c r="H45" s="13">
        <f t="shared" si="1"/>
        <v>16.558270181076828</v>
      </c>
      <c r="I45" s="15">
        <f t="shared" si="2"/>
        <v>96.586605423025645</v>
      </c>
    </row>
    <row r="46" spans="1:9" ht="17.25" customHeight="1" x14ac:dyDescent="0.25">
      <c r="A46" s="16" t="s">
        <v>121</v>
      </c>
      <c r="B46" s="4" t="s">
        <v>39</v>
      </c>
      <c r="C46" s="6">
        <v>135644843.09000003</v>
      </c>
      <c r="D46" s="6">
        <v>28349990.550000001</v>
      </c>
      <c r="E46" s="12">
        <f t="shared" si="0"/>
        <v>20.900160967556907</v>
      </c>
      <c r="F46" s="6">
        <v>129538143.19</v>
      </c>
      <c r="G46" s="6">
        <v>28223562.370000001</v>
      </c>
      <c r="H46" s="12">
        <f t="shared" si="1"/>
        <v>21.78783922246215</v>
      </c>
      <c r="I46" s="14">
        <f t="shared" si="2"/>
        <v>99.554045071806911</v>
      </c>
    </row>
    <row r="47" spans="1:9" x14ac:dyDescent="0.25">
      <c r="A47" s="17" t="s">
        <v>122</v>
      </c>
      <c r="B47" s="7" t="s">
        <v>40</v>
      </c>
      <c r="C47" s="8">
        <v>31853808.16</v>
      </c>
      <c r="D47" s="8">
        <v>7774409.8200000003</v>
      </c>
      <c r="E47" s="13">
        <f t="shared" si="0"/>
        <v>24.406531806023157</v>
      </c>
      <c r="F47" s="8">
        <v>32655892.719999999</v>
      </c>
      <c r="G47" s="8">
        <v>7891327.9000000004</v>
      </c>
      <c r="H47" s="13">
        <f t="shared" si="1"/>
        <v>24.165096228304858</v>
      </c>
      <c r="I47" s="15">
        <f t="shared" si="2"/>
        <v>101.50388367357768</v>
      </c>
    </row>
    <row r="48" spans="1:9" x14ac:dyDescent="0.25">
      <c r="A48" s="17" t="s">
        <v>123</v>
      </c>
      <c r="B48" s="7" t="s">
        <v>41</v>
      </c>
      <c r="C48" s="8">
        <v>64733041.890000001</v>
      </c>
      <c r="D48" s="8">
        <v>13120788.6</v>
      </c>
      <c r="E48" s="13">
        <f t="shared" si="0"/>
        <v>20.269074674871575</v>
      </c>
      <c r="F48" s="8">
        <v>64428949.079999998</v>
      </c>
      <c r="G48" s="8">
        <v>14013744.529999999</v>
      </c>
      <c r="H48" s="13">
        <f t="shared" si="1"/>
        <v>21.75069550273037</v>
      </c>
      <c r="I48" s="15">
        <f t="shared" si="2"/>
        <v>106.80565747397226</v>
      </c>
    </row>
    <row r="49" spans="1:9" x14ac:dyDescent="0.25">
      <c r="A49" s="17" t="s">
        <v>124</v>
      </c>
      <c r="B49" s="7" t="s">
        <v>42</v>
      </c>
      <c r="C49" s="8">
        <v>8731117.4000000004</v>
      </c>
      <c r="D49" s="8">
        <v>2232523.96</v>
      </c>
      <c r="E49" s="13">
        <f t="shared" si="0"/>
        <v>25.569739332562403</v>
      </c>
      <c r="F49" s="8">
        <v>8806883.75</v>
      </c>
      <c r="G49" s="8">
        <v>2294939.0699999998</v>
      </c>
      <c r="H49" s="13">
        <f t="shared" si="1"/>
        <v>26.058468978882569</v>
      </c>
      <c r="I49" s="15">
        <f t="shared" si="2"/>
        <v>102.79571960338558</v>
      </c>
    </row>
    <row r="50" spans="1:9" ht="22.5" customHeight="1" x14ac:dyDescent="0.25">
      <c r="A50" s="17" t="s">
        <v>125</v>
      </c>
      <c r="B50" s="7" t="s">
        <v>43</v>
      </c>
      <c r="C50" s="8">
        <v>10402201.289999999</v>
      </c>
      <c r="D50" s="8">
        <v>1712112.29</v>
      </c>
      <c r="E50" s="13">
        <f t="shared" si="0"/>
        <v>16.459134391543774</v>
      </c>
      <c r="F50" s="8">
        <v>11180483.9</v>
      </c>
      <c r="G50" s="8">
        <v>1938023.29</v>
      </c>
      <c r="H50" s="13">
        <f t="shared" si="1"/>
        <v>17.333983996882282</v>
      </c>
      <c r="I50" s="15">
        <f t="shared" si="2"/>
        <v>113.1948705303669</v>
      </c>
    </row>
    <row r="51" spans="1:9" ht="37.5" customHeight="1" x14ac:dyDescent="0.25">
      <c r="A51" s="17" t="s">
        <v>126</v>
      </c>
      <c r="B51" s="7" t="s">
        <v>44</v>
      </c>
      <c r="C51" s="8">
        <v>805828.12</v>
      </c>
      <c r="D51" s="8">
        <v>115160.83</v>
      </c>
      <c r="E51" s="13">
        <f t="shared" si="0"/>
        <v>14.290991731586633</v>
      </c>
      <c r="F51" s="8">
        <v>705265.08</v>
      </c>
      <c r="G51" s="8">
        <v>1129396.48</v>
      </c>
      <c r="H51" s="13">
        <f t="shared" si="1"/>
        <v>160.1378704302218</v>
      </c>
      <c r="I51" s="15">
        <f t="shared" si="2"/>
        <v>980.71234811350348</v>
      </c>
    </row>
    <row r="52" spans="1:9" x14ac:dyDescent="0.25">
      <c r="A52" s="17" t="s">
        <v>127</v>
      </c>
      <c r="B52" s="7" t="s">
        <v>45</v>
      </c>
      <c r="C52" s="8">
        <v>6992430</v>
      </c>
      <c r="D52" s="8">
        <v>1818395.59</v>
      </c>
      <c r="E52" s="13">
        <f t="shared" si="0"/>
        <v>26.005202626268691</v>
      </c>
      <c r="F52" s="8">
        <v>2400455.5</v>
      </c>
      <c r="G52" s="8">
        <v>275152.38</v>
      </c>
      <c r="H52" s="13">
        <f t="shared" si="1"/>
        <v>11.462507011690073</v>
      </c>
      <c r="I52" s="15">
        <f t="shared" si="2"/>
        <v>15.131601809483049</v>
      </c>
    </row>
    <row r="53" spans="1:9" x14ac:dyDescent="0.25">
      <c r="A53" s="17" t="s">
        <v>128</v>
      </c>
      <c r="B53" s="7" t="s">
        <v>46</v>
      </c>
      <c r="C53" s="8">
        <v>1094101.5900000001</v>
      </c>
      <c r="D53" s="8">
        <v>198284.53</v>
      </c>
      <c r="E53" s="13">
        <f t="shared" si="0"/>
        <v>18.123045593965365</v>
      </c>
      <c r="F53" s="8">
        <v>981180.9</v>
      </c>
      <c r="G53" s="8">
        <v>216199.05</v>
      </c>
      <c r="H53" s="13">
        <f t="shared" si="1"/>
        <v>22.034575887076478</v>
      </c>
      <c r="I53" s="15">
        <f t="shared" si="2"/>
        <v>109.03475424936076</v>
      </c>
    </row>
    <row r="54" spans="1:9" ht="30.75" customHeight="1" x14ac:dyDescent="0.25">
      <c r="A54" s="17" t="s">
        <v>129</v>
      </c>
      <c r="B54" s="7" t="s">
        <v>47</v>
      </c>
      <c r="C54" s="8">
        <v>109000</v>
      </c>
      <c r="D54" s="8">
        <v>0</v>
      </c>
      <c r="E54" s="13">
        <f t="shared" si="0"/>
        <v>0</v>
      </c>
      <c r="F54" s="8">
        <v>0</v>
      </c>
      <c r="G54" s="8">
        <v>0</v>
      </c>
      <c r="H54" s="13">
        <v>0</v>
      </c>
      <c r="I54" s="15">
        <v>0</v>
      </c>
    </row>
    <row r="55" spans="1:9" x14ac:dyDescent="0.25">
      <c r="A55" s="17" t="s">
        <v>130</v>
      </c>
      <c r="B55" s="7" t="s">
        <v>48</v>
      </c>
      <c r="C55" s="8">
        <v>10923314.640000001</v>
      </c>
      <c r="D55" s="8">
        <v>1378314.93</v>
      </c>
      <c r="E55" s="13">
        <f t="shared" si="0"/>
        <v>12.61810151428541</v>
      </c>
      <c r="F55" s="8">
        <v>8379032.2599999998</v>
      </c>
      <c r="G55" s="8">
        <v>1464782.67</v>
      </c>
      <c r="H55" s="13">
        <f t="shared" si="1"/>
        <v>17.481525605201572</v>
      </c>
      <c r="I55" s="15">
        <f t="shared" si="2"/>
        <v>106.27343853846232</v>
      </c>
    </row>
    <row r="56" spans="1:9" x14ac:dyDescent="0.25">
      <c r="A56" s="16" t="s">
        <v>131</v>
      </c>
      <c r="B56" s="4" t="s">
        <v>49</v>
      </c>
      <c r="C56" s="6">
        <v>18828221.530000001</v>
      </c>
      <c r="D56" s="6">
        <v>3917693.27</v>
      </c>
      <c r="E56" s="12">
        <f t="shared" si="0"/>
        <v>20.807558822046641</v>
      </c>
      <c r="F56" s="6">
        <v>18885845.260000002</v>
      </c>
      <c r="G56" s="6">
        <v>4118776.83</v>
      </c>
      <c r="H56" s="12">
        <f t="shared" si="1"/>
        <v>21.808803224304292</v>
      </c>
      <c r="I56" s="14">
        <f t="shared" si="2"/>
        <v>105.13270299999775</v>
      </c>
    </row>
    <row r="57" spans="1:9" x14ac:dyDescent="0.25">
      <c r="A57" s="17" t="s">
        <v>132</v>
      </c>
      <c r="B57" s="7" t="s">
        <v>50</v>
      </c>
      <c r="C57" s="8">
        <v>17193314.199999999</v>
      </c>
      <c r="D57" s="8">
        <v>3578862.5</v>
      </c>
      <c r="E57" s="13">
        <f t="shared" si="0"/>
        <v>20.815431268044879</v>
      </c>
      <c r="F57" s="8">
        <v>17045352.57</v>
      </c>
      <c r="G57" s="8">
        <v>3734540.95</v>
      </c>
      <c r="H57" s="13">
        <f t="shared" si="1"/>
        <v>21.909437981193953</v>
      </c>
      <c r="I57" s="15">
        <f t="shared" si="2"/>
        <v>104.34994219532045</v>
      </c>
    </row>
    <row r="58" spans="1:9" x14ac:dyDescent="0.25">
      <c r="A58" s="17" t="s">
        <v>133</v>
      </c>
      <c r="B58" s="9" t="s">
        <v>51</v>
      </c>
      <c r="C58" s="8">
        <v>26890.6</v>
      </c>
      <c r="D58" s="8">
        <v>1631.89</v>
      </c>
      <c r="E58" s="13">
        <f t="shared" si="0"/>
        <v>6.0686262113898541</v>
      </c>
      <c r="F58" s="8">
        <v>6797.01</v>
      </c>
      <c r="G58" s="8">
        <v>1572.3</v>
      </c>
      <c r="H58" s="13">
        <f t="shared" si="1"/>
        <v>23.132230201220828</v>
      </c>
      <c r="I58" s="15">
        <f t="shared" si="2"/>
        <v>96.348405836177676</v>
      </c>
    </row>
    <row r="59" spans="1:9" ht="25.5" x14ac:dyDescent="0.25">
      <c r="A59" s="17" t="s">
        <v>134</v>
      </c>
      <c r="B59" s="7" t="s">
        <v>52</v>
      </c>
      <c r="C59" s="8">
        <v>1608016.73</v>
      </c>
      <c r="D59" s="8">
        <v>337198.88</v>
      </c>
      <c r="E59" s="13">
        <f t="shared" si="0"/>
        <v>20.969861426752693</v>
      </c>
      <c r="F59" s="8">
        <v>1833695.68</v>
      </c>
      <c r="G59" s="8">
        <v>382663.58</v>
      </c>
      <c r="H59" s="13">
        <f t="shared" si="1"/>
        <v>20.868434395831702</v>
      </c>
      <c r="I59" s="15">
        <f t="shared" si="2"/>
        <v>113.48305190100277</v>
      </c>
    </row>
    <row r="60" spans="1:9" x14ac:dyDescent="0.25">
      <c r="A60" s="16" t="s">
        <v>135</v>
      </c>
      <c r="B60" s="4" t="s">
        <v>53</v>
      </c>
      <c r="C60" s="6">
        <v>37540882.43</v>
      </c>
      <c r="D60" s="6">
        <v>9496401.9599999972</v>
      </c>
      <c r="E60" s="12">
        <f t="shared" si="0"/>
        <v>25.296160732788607</v>
      </c>
      <c r="F60" s="6">
        <v>30362847.07</v>
      </c>
      <c r="G60" s="6">
        <v>8562142.4499999993</v>
      </c>
      <c r="H60" s="12">
        <f t="shared" si="1"/>
        <v>28.199405774631131</v>
      </c>
      <c r="I60" s="14">
        <f t="shared" si="2"/>
        <v>90.1619633000455</v>
      </c>
    </row>
    <row r="61" spans="1:9" x14ac:dyDescent="0.25">
      <c r="A61" s="17" t="s">
        <v>136</v>
      </c>
      <c r="B61" s="7" t="s">
        <v>54</v>
      </c>
      <c r="C61" s="8">
        <v>10671967.369999999</v>
      </c>
      <c r="D61" s="8">
        <v>2069697.82</v>
      </c>
      <c r="E61" s="13">
        <f t="shared" si="0"/>
        <v>19.393779499533835</v>
      </c>
      <c r="F61" s="8">
        <v>9285001.3399999999</v>
      </c>
      <c r="G61" s="8">
        <v>1730661.05</v>
      </c>
      <c r="H61" s="13">
        <f t="shared" si="1"/>
        <v>18.639319334767055</v>
      </c>
      <c r="I61" s="15">
        <f t="shared" si="2"/>
        <v>83.619020770867891</v>
      </c>
    </row>
    <row r="62" spans="1:9" x14ac:dyDescent="0.25">
      <c r="A62" s="17" t="s">
        <v>137</v>
      </c>
      <c r="B62" s="7" t="s">
        <v>55</v>
      </c>
      <c r="C62" s="8">
        <v>13642498.02</v>
      </c>
      <c r="D62" s="8">
        <v>3887145.02</v>
      </c>
      <c r="E62" s="13">
        <f t="shared" si="0"/>
        <v>28.492912473224607</v>
      </c>
      <c r="F62" s="8">
        <v>12473654.289999999</v>
      </c>
      <c r="G62" s="8">
        <v>5218922.3</v>
      </c>
      <c r="H62" s="13">
        <f t="shared" si="1"/>
        <v>41.839561837014806</v>
      </c>
      <c r="I62" s="15">
        <f t="shared" si="2"/>
        <v>134.26106494992561</v>
      </c>
    </row>
    <row r="63" spans="1:9" ht="32.25" customHeight="1" x14ac:dyDescent="0.25">
      <c r="A63" s="17" t="s">
        <v>138</v>
      </c>
      <c r="B63" s="7" t="s">
        <v>56</v>
      </c>
      <c r="C63" s="8">
        <v>367572.3</v>
      </c>
      <c r="D63" s="8">
        <v>77749.009999999995</v>
      </c>
      <c r="E63" s="13">
        <f t="shared" si="0"/>
        <v>21.152031858766289</v>
      </c>
      <c r="F63" s="8">
        <v>336270.6</v>
      </c>
      <c r="G63" s="8">
        <v>77335.25</v>
      </c>
      <c r="H63" s="13">
        <f t="shared" si="1"/>
        <v>22.997921911698498</v>
      </c>
      <c r="I63" s="15">
        <f t="shared" si="2"/>
        <v>99.467826021193076</v>
      </c>
    </row>
    <row r="64" spans="1:9" x14ac:dyDescent="0.25">
      <c r="A64" s="17" t="s">
        <v>139</v>
      </c>
      <c r="B64" s="7" t="s">
        <v>57</v>
      </c>
      <c r="C64" s="8">
        <v>339911.1</v>
      </c>
      <c r="D64" s="8">
        <v>48948.89</v>
      </c>
      <c r="E64" s="13">
        <f t="shared" si="0"/>
        <v>14.400497659535096</v>
      </c>
      <c r="F64" s="8">
        <v>346653.4</v>
      </c>
      <c r="G64" s="8">
        <v>44258.64</v>
      </c>
      <c r="H64" s="13">
        <f t="shared" si="1"/>
        <v>12.767403983344746</v>
      </c>
      <c r="I64" s="15">
        <f t="shared" si="2"/>
        <v>90.418066681389504</v>
      </c>
    </row>
    <row r="65" spans="1:9" x14ac:dyDescent="0.25">
      <c r="A65" s="17" t="s">
        <v>140</v>
      </c>
      <c r="B65" s="7" t="s">
        <v>58</v>
      </c>
      <c r="C65" s="8">
        <v>565143.69999999995</v>
      </c>
      <c r="D65" s="8">
        <v>127178.52</v>
      </c>
      <c r="E65" s="13">
        <f t="shared" si="0"/>
        <v>22.503749046481456</v>
      </c>
      <c r="F65" s="8">
        <v>551750.91</v>
      </c>
      <c r="G65" s="8">
        <v>127675.15</v>
      </c>
      <c r="H65" s="13">
        <f t="shared" si="1"/>
        <v>23.13999808355549</v>
      </c>
      <c r="I65" s="15">
        <f t="shared" si="2"/>
        <v>100.39049833258005</v>
      </c>
    </row>
    <row r="66" spans="1:9" ht="46.5" customHeight="1" x14ac:dyDescent="0.25">
      <c r="A66" s="17" t="s">
        <v>141</v>
      </c>
      <c r="B66" s="7" t="s">
        <v>59</v>
      </c>
      <c r="C66" s="8">
        <v>902736.7</v>
      </c>
      <c r="D66" s="8">
        <v>214399.97</v>
      </c>
      <c r="E66" s="13">
        <f t="shared" si="0"/>
        <v>23.75000041540352</v>
      </c>
      <c r="F66" s="8">
        <v>868800</v>
      </c>
      <c r="G66" s="8">
        <v>196632.33</v>
      </c>
      <c r="H66" s="13">
        <f t="shared" si="1"/>
        <v>22.632634668508285</v>
      </c>
      <c r="I66" s="15">
        <f t="shared" si="2"/>
        <v>91.712853318029843</v>
      </c>
    </row>
    <row r="67" spans="1:9" ht="28.5" customHeight="1" x14ac:dyDescent="0.25">
      <c r="A67" s="17" t="s">
        <v>142</v>
      </c>
      <c r="B67" s="7" t="s">
        <v>60</v>
      </c>
      <c r="C67" s="8">
        <v>7466.4</v>
      </c>
      <c r="D67" s="8">
        <v>1773.27</v>
      </c>
      <c r="E67" s="13">
        <f t="shared" si="0"/>
        <v>23.75</v>
      </c>
      <c r="F67" s="8">
        <v>8107.5</v>
      </c>
      <c r="G67" s="8">
        <v>1925.53</v>
      </c>
      <c r="H67" s="13">
        <f t="shared" si="1"/>
        <v>23.749984582176996</v>
      </c>
      <c r="I67" s="15">
        <f t="shared" si="2"/>
        <v>108.58639688259544</v>
      </c>
    </row>
    <row r="68" spans="1:9" ht="25.5" x14ac:dyDescent="0.25">
      <c r="A68" s="17" t="s">
        <v>143</v>
      </c>
      <c r="B68" s="7" t="s">
        <v>61</v>
      </c>
      <c r="C68" s="8">
        <v>11043586.84</v>
      </c>
      <c r="D68" s="8">
        <v>3069509.46</v>
      </c>
      <c r="E68" s="13">
        <f t="shared" si="0"/>
        <v>27.794497426164128</v>
      </c>
      <c r="F68" s="8">
        <v>6492609.0300000003</v>
      </c>
      <c r="G68" s="8">
        <v>1164732.2</v>
      </c>
      <c r="H68" s="13">
        <f t="shared" si="1"/>
        <v>17.939355267169073</v>
      </c>
      <c r="I68" s="15">
        <f t="shared" si="2"/>
        <v>37.945222687145588</v>
      </c>
    </row>
    <row r="69" spans="1:9" x14ac:dyDescent="0.25">
      <c r="A69" s="16">
        <v>1000</v>
      </c>
      <c r="B69" s="4" t="s">
        <v>62</v>
      </c>
      <c r="C69" s="6">
        <v>85437019.440000013</v>
      </c>
      <c r="D69" s="6">
        <v>22926179.699999999</v>
      </c>
      <c r="E69" s="12">
        <f t="shared" si="0"/>
        <v>26.834011591544815</v>
      </c>
      <c r="F69" s="6">
        <v>92303363.920000002</v>
      </c>
      <c r="G69" s="6">
        <v>22180073.059999999</v>
      </c>
      <c r="H69" s="12">
        <f t="shared" si="1"/>
        <v>24.029539247587582</v>
      </c>
      <c r="I69" s="14">
        <f t="shared" si="2"/>
        <v>96.745612876793416</v>
      </c>
    </row>
    <row r="70" spans="1:9" x14ac:dyDescent="0.25">
      <c r="A70" s="17">
        <v>1001</v>
      </c>
      <c r="B70" s="7" t="s">
        <v>63</v>
      </c>
      <c r="C70" s="8">
        <v>929466.87</v>
      </c>
      <c r="D70" s="8">
        <v>244232.36</v>
      </c>
      <c r="E70" s="13">
        <f t="shared" si="0"/>
        <v>26.276607363100524</v>
      </c>
      <c r="F70" s="8">
        <v>1113101.8600000001</v>
      </c>
      <c r="G70" s="8">
        <v>262681.88</v>
      </c>
      <c r="H70" s="13">
        <f t="shared" si="1"/>
        <v>23.59908732880924</v>
      </c>
      <c r="I70" s="15">
        <f t="shared" si="2"/>
        <v>107.55408497055838</v>
      </c>
    </row>
    <row r="71" spans="1:9" x14ac:dyDescent="0.25">
      <c r="A71" s="17">
        <v>1002</v>
      </c>
      <c r="B71" s="7" t="s">
        <v>64</v>
      </c>
      <c r="C71" s="8">
        <v>17523101.32</v>
      </c>
      <c r="D71" s="8">
        <v>3736262.93</v>
      </c>
      <c r="E71" s="13">
        <f t="shared" si="0"/>
        <v>21.321927333351741</v>
      </c>
      <c r="F71" s="8">
        <v>18661095.940000001</v>
      </c>
      <c r="G71" s="8">
        <v>4157084.76</v>
      </c>
      <c r="H71" s="13">
        <f t="shared" si="1"/>
        <v>22.27674501736686</v>
      </c>
      <c r="I71" s="15">
        <f t="shared" si="2"/>
        <v>111.26317493935041</v>
      </c>
    </row>
    <row r="72" spans="1:9" x14ac:dyDescent="0.25">
      <c r="A72" s="17">
        <v>1003</v>
      </c>
      <c r="B72" s="7" t="s">
        <v>65</v>
      </c>
      <c r="C72" s="8">
        <v>48492942.630000003</v>
      </c>
      <c r="D72" s="8">
        <v>15157828.789999999</v>
      </c>
      <c r="E72" s="13">
        <f t="shared" ref="E72:E90" si="3">D72/C72*100</f>
        <v>31.257803647128352</v>
      </c>
      <c r="F72" s="8">
        <v>50203197.969999999</v>
      </c>
      <c r="G72" s="8">
        <v>12569299.43</v>
      </c>
      <c r="H72" s="13">
        <f t="shared" ref="H72:H90" si="4">G72/F72*100</f>
        <v>25.036850117618116</v>
      </c>
      <c r="I72" s="15">
        <f t="shared" si="2"/>
        <v>82.922822286344086</v>
      </c>
    </row>
    <row r="73" spans="1:9" x14ac:dyDescent="0.25">
      <c r="A73" s="17">
        <v>1004</v>
      </c>
      <c r="B73" s="7" t="s">
        <v>66</v>
      </c>
      <c r="C73" s="8">
        <v>17795477.25</v>
      </c>
      <c r="D73" s="8">
        <v>3706427.12</v>
      </c>
      <c r="E73" s="13">
        <f t="shared" si="3"/>
        <v>20.827916374088815</v>
      </c>
      <c r="F73" s="8">
        <v>21779526.82</v>
      </c>
      <c r="G73" s="8">
        <v>5090007.0199999996</v>
      </c>
      <c r="H73" s="13">
        <f t="shared" si="4"/>
        <v>23.370604247131201</v>
      </c>
      <c r="I73" s="15">
        <f t="shared" ref="I73:I85" si="5">G73/D73*100</f>
        <v>137.32920829696496</v>
      </c>
    </row>
    <row r="74" spans="1:9" ht="25.5" x14ac:dyDescent="0.25">
      <c r="A74" s="17">
        <v>1006</v>
      </c>
      <c r="B74" s="7" t="s">
        <v>67</v>
      </c>
      <c r="C74" s="8">
        <v>696031.37</v>
      </c>
      <c r="D74" s="8">
        <v>81428.5</v>
      </c>
      <c r="E74" s="13">
        <f t="shared" si="3"/>
        <v>11.698969832351089</v>
      </c>
      <c r="F74" s="8">
        <v>546441.32999999996</v>
      </c>
      <c r="G74" s="8">
        <v>100999.97</v>
      </c>
      <c r="H74" s="13">
        <f t="shared" si="4"/>
        <v>18.483223075384874</v>
      </c>
      <c r="I74" s="15">
        <f t="shared" si="5"/>
        <v>124.03515967996464</v>
      </c>
    </row>
    <row r="75" spans="1:9" x14ac:dyDescent="0.25">
      <c r="A75" s="16">
        <v>1100</v>
      </c>
      <c r="B75" s="4" t="s">
        <v>68</v>
      </c>
      <c r="C75" s="6">
        <v>22029109.530000001</v>
      </c>
      <c r="D75" s="6">
        <v>8712007.0899999999</v>
      </c>
      <c r="E75" s="12">
        <f t="shared" si="3"/>
        <v>39.547704268916036</v>
      </c>
      <c r="F75" s="6">
        <v>16321968.1</v>
      </c>
      <c r="G75" s="6">
        <v>4270513.92</v>
      </c>
      <c r="H75" s="12">
        <f t="shared" si="4"/>
        <v>26.164209449717035</v>
      </c>
      <c r="I75" s="14">
        <f t="shared" si="5"/>
        <v>49.018714928525156</v>
      </c>
    </row>
    <row r="76" spans="1:9" x14ac:dyDescent="0.25">
      <c r="A76" s="17">
        <v>1101</v>
      </c>
      <c r="B76" s="7" t="s">
        <v>69</v>
      </c>
      <c r="C76" s="8">
        <v>1057005.22</v>
      </c>
      <c r="D76" s="8">
        <v>248000.12</v>
      </c>
      <c r="E76" s="13">
        <f t="shared" si="3"/>
        <v>23.462525568227562</v>
      </c>
      <c r="F76" s="8">
        <v>1013125.54</v>
      </c>
      <c r="G76" s="8">
        <v>248231.54</v>
      </c>
      <c r="H76" s="13">
        <f t="shared" si="4"/>
        <v>24.501557822735371</v>
      </c>
      <c r="I76" s="15">
        <f t="shared" si="5"/>
        <v>100.09331447097686</v>
      </c>
    </row>
    <row r="77" spans="1:9" x14ac:dyDescent="0.25">
      <c r="A77" s="17">
        <v>1102</v>
      </c>
      <c r="B77" s="7" t="s">
        <v>70</v>
      </c>
      <c r="C77" s="8">
        <v>11954181.390000001</v>
      </c>
      <c r="D77" s="8">
        <v>5727869.8200000003</v>
      </c>
      <c r="E77" s="13">
        <f t="shared" si="3"/>
        <v>47.91519915191784</v>
      </c>
      <c r="F77" s="8">
        <v>6100643.9699999997</v>
      </c>
      <c r="G77" s="8">
        <v>1075262.78</v>
      </c>
      <c r="H77" s="13">
        <f t="shared" si="4"/>
        <v>17.625397995484075</v>
      </c>
      <c r="I77" s="15">
        <f t="shared" si="5"/>
        <v>18.772472381364281</v>
      </c>
    </row>
    <row r="78" spans="1:9" x14ac:dyDescent="0.25">
      <c r="A78" s="17">
        <v>1103</v>
      </c>
      <c r="B78" s="7" t="s">
        <v>71</v>
      </c>
      <c r="C78" s="8">
        <v>8830931.7400000002</v>
      </c>
      <c r="D78" s="8">
        <v>2693420.08</v>
      </c>
      <c r="E78" s="13">
        <f t="shared" si="3"/>
        <v>30.499840326022042</v>
      </c>
      <c r="F78" s="8">
        <v>8996626.3900000006</v>
      </c>
      <c r="G78" s="8">
        <v>2905375.91</v>
      </c>
      <c r="H78" s="13">
        <f t="shared" si="4"/>
        <v>32.294059840357562</v>
      </c>
      <c r="I78" s="15">
        <f t="shared" si="5"/>
        <v>107.86939369665649</v>
      </c>
    </row>
    <row r="79" spans="1:9" ht="25.5" x14ac:dyDescent="0.25">
      <c r="A79" s="17">
        <v>1105</v>
      </c>
      <c r="B79" s="7" t="s">
        <v>72</v>
      </c>
      <c r="C79" s="8">
        <v>186991.18</v>
      </c>
      <c r="D79" s="8">
        <v>42717.07</v>
      </c>
      <c r="E79" s="13">
        <f t="shared" si="3"/>
        <v>22.84443041645066</v>
      </c>
      <c r="F79" s="8">
        <v>211572.2</v>
      </c>
      <c r="G79" s="8">
        <v>41643.69</v>
      </c>
      <c r="H79" s="13">
        <f t="shared" si="4"/>
        <v>19.682968745421185</v>
      </c>
      <c r="I79" s="15">
        <f t="shared" si="5"/>
        <v>97.487234026116496</v>
      </c>
    </row>
    <row r="80" spans="1:9" ht="25.5" customHeight="1" x14ac:dyDescent="0.25">
      <c r="A80" s="16">
        <v>1200</v>
      </c>
      <c r="B80" s="4" t="s">
        <v>73</v>
      </c>
      <c r="C80" s="6">
        <v>932788.03</v>
      </c>
      <c r="D80" s="6">
        <v>207476.88</v>
      </c>
      <c r="E80" s="12">
        <f t="shared" si="3"/>
        <v>22.242661068453032</v>
      </c>
      <c r="F80" s="6">
        <v>863259.19</v>
      </c>
      <c r="G80" s="6">
        <v>194380.01</v>
      </c>
      <c r="H80" s="12">
        <f t="shared" si="4"/>
        <v>22.516992839659203</v>
      </c>
      <c r="I80" s="14">
        <f t="shared" si="5"/>
        <v>93.687552078091784</v>
      </c>
    </row>
    <row r="81" spans="1:9" x14ac:dyDescent="0.25">
      <c r="A81" s="17">
        <v>1201</v>
      </c>
      <c r="B81" s="7" t="s">
        <v>74</v>
      </c>
      <c r="C81" s="8">
        <v>303342.59999999998</v>
      </c>
      <c r="D81" s="8">
        <v>74406.61</v>
      </c>
      <c r="E81" s="13">
        <f t="shared" si="3"/>
        <v>24.528902303863688</v>
      </c>
      <c r="F81" s="8">
        <v>276547.13</v>
      </c>
      <c r="G81" s="8">
        <v>69799.100000000006</v>
      </c>
      <c r="H81" s="13">
        <f t="shared" si="4"/>
        <v>25.239495343885871</v>
      </c>
      <c r="I81" s="15">
        <f t="shared" si="5"/>
        <v>93.807660367808737</v>
      </c>
    </row>
    <row r="82" spans="1:9" x14ac:dyDescent="0.25">
      <c r="A82" s="17">
        <v>1202</v>
      </c>
      <c r="B82" s="7" t="s">
        <v>75</v>
      </c>
      <c r="C82" s="8">
        <v>489861.93</v>
      </c>
      <c r="D82" s="8">
        <v>118931.48</v>
      </c>
      <c r="E82" s="13">
        <f t="shared" si="3"/>
        <v>24.278571719178096</v>
      </c>
      <c r="F82" s="8">
        <v>475074.56</v>
      </c>
      <c r="G82" s="8">
        <v>111335.03999999999</v>
      </c>
      <c r="H82" s="13">
        <f t="shared" si="4"/>
        <v>23.43527719101608</v>
      </c>
      <c r="I82" s="15">
        <f t="shared" si="5"/>
        <v>93.612759212279201</v>
      </c>
    </row>
    <row r="83" spans="1:9" ht="25.5" x14ac:dyDescent="0.25">
      <c r="A83" s="17">
        <v>1204</v>
      </c>
      <c r="B83" s="7" t="s">
        <v>76</v>
      </c>
      <c r="C83" s="8">
        <v>139583.5</v>
      </c>
      <c r="D83" s="8">
        <v>14138.79</v>
      </c>
      <c r="E83" s="13">
        <f t="shared" si="3"/>
        <v>10.129270293408606</v>
      </c>
      <c r="F83" s="8">
        <v>111637.5</v>
      </c>
      <c r="G83" s="8">
        <v>13245.87</v>
      </c>
      <c r="H83" s="13">
        <f t="shared" si="4"/>
        <v>11.865072220356064</v>
      </c>
      <c r="I83" s="15">
        <f t="shared" si="5"/>
        <v>93.68460808881099</v>
      </c>
    </row>
    <row r="84" spans="1:9" ht="40.5" customHeight="1" x14ac:dyDescent="0.25">
      <c r="A84" s="16">
        <v>1300</v>
      </c>
      <c r="B84" s="4" t="s">
        <v>77</v>
      </c>
      <c r="C84" s="6">
        <v>9277981.0600000005</v>
      </c>
      <c r="D84" s="6">
        <v>864719.16</v>
      </c>
      <c r="E84" s="12">
        <f t="shared" si="3"/>
        <v>9.3201220654356458</v>
      </c>
      <c r="F84" s="6">
        <v>18354767.710000001</v>
      </c>
      <c r="G84" s="6">
        <v>3835031.35</v>
      </c>
      <c r="H84" s="12">
        <f t="shared" si="4"/>
        <v>20.89392473166853</v>
      </c>
      <c r="I84" s="14">
        <f t="shared" si="5"/>
        <v>443.50021687966301</v>
      </c>
    </row>
    <row r="85" spans="1:9" ht="33.75" customHeight="1" x14ac:dyDescent="0.25">
      <c r="A85" s="17">
        <v>1301</v>
      </c>
      <c r="B85" s="7" t="s">
        <v>78</v>
      </c>
      <c r="C85" s="8">
        <v>9277981.0600000005</v>
      </c>
      <c r="D85" s="8">
        <v>864719.16</v>
      </c>
      <c r="E85" s="13">
        <f t="shared" si="3"/>
        <v>9.3201220654356458</v>
      </c>
      <c r="F85" s="8">
        <v>18354767.710000001</v>
      </c>
      <c r="G85" s="8">
        <v>3835031.35</v>
      </c>
      <c r="H85" s="13">
        <f t="shared" si="4"/>
        <v>20.89392473166853</v>
      </c>
      <c r="I85" s="15">
        <f t="shared" si="5"/>
        <v>443.50021687966301</v>
      </c>
    </row>
    <row r="86" spans="1:9" ht="62.25" customHeight="1" x14ac:dyDescent="0.25">
      <c r="A86" s="16">
        <v>1400</v>
      </c>
      <c r="B86" s="4" t="s">
        <v>79</v>
      </c>
      <c r="C86" s="6">
        <v>1103938.25</v>
      </c>
      <c r="D86" s="6">
        <v>0</v>
      </c>
      <c r="E86" s="12">
        <f t="shared" si="3"/>
        <v>0</v>
      </c>
      <c r="F86" s="6">
        <v>49.4</v>
      </c>
      <c r="G86" s="6">
        <v>0</v>
      </c>
      <c r="H86" s="12">
        <f t="shared" si="4"/>
        <v>0</v>
      </c>
      <c r="I86" s="14">
        <v>0</v>
      </c>
    </row>
    <row r="87" spans="1:9" ht="51" customHeight="1" x14ac:dyDescent="0.25">
      <c r="A87" s="17">
        <v>1401</v>
      </c>
      <c r="B87" s="7" t="s">
        <v>80</v>
      </c>
      <c r="C87" s="8">
        <v>0</v>
      </c>
      <c r="D87" s="8">
        <v>0</v>
      </c>
      <c r="E87" s="13">
        <v>0</v>
      </c>
      <c r="F87" s="8">
        <v>0</v>
      </c>
      <c r="G87" s="8">
        <v>0</v>
      </c>
      <c r="H87" s="13">
        <v>0</v>
      </c>
      <c r="I87" s="15">
        <v>0</v>
      </c>
    </row>
    <row r="88" spans="1:9" x14ac:dyDescent="0.25">
      <c r="A88" s="17">
        <v>1402</v>
      </c>
      <c r="B88" s="7" t="s">
        <v>81</v>
      </c>
      <c r="C88" s="8">
        <v>1043400</v>
      </c>
      <c r="D88" s="8">
        <v>0</v>
      </c>
      <c r="E88" s="13">
        <f t="shared" si="3"/>
        <v>0</v>
      </c>
      <c r="F88" s="8">
        <v>0</v>
      </c>
      <c r="G88" s="8">
        <v>0</v>
      </c>
      <c r="H88" s="13">
        <v>0</v>
      </c>
      <c r="I88" s="15">
        <v>0</v>
      </c>
    </row>
    <row r="89" spans="1:9" ht="35.25" customHeight="1" x14ac:dyDescent="0.25">
      <c r="A89" s="17">
        <v>1403</v>
      </c>
      <c r="B89" s="7" t="s">
        <v>82</v>
      </c>
      <c r="C89" s="8">
        <v>60538.25</v>
      </c>
      <c r="D89" s="8">
        <v>0</v>
      </c>
      <c r="E89" s="13">
        <f t="shared" si="3"/>
        <v>0</v>
      </c>
      <c r="F89" s="8">
        <v>49.4</v>
      </c>
      <c r="G89" s="8">
        <v>0</v>
      </c>
      <c r="H89" s="13">
        <f t="shared" si="4"/>
        <v>0</v>
      </c>
      <c r="I89" s="15">
        <v>0</v>
      </c>
    </row>
    <row r="90" spans="1:9" x14ac:dyDescent="0.25">
      <c r="A90" s="18"/>
      <c r="B90" s="5" t="s">
        <v>83</v>
      </c>
      <c r="C90" s="6">
        <v>484726282.42000002</v>
      </c>
      <c r="D90" s="6">
        <v>102627579.51000001</v>
      </c>
      <c r="E90" s="12">
        <f t="shared" si="3"/>
        <v>21.172274587140389</v>
      </c>
      <c r="F90" s="6">
        <v>461526228.31999999</v>
      </c>
      <c r="G90" s="6">
        <v>94692910.900000006</v>
      </c>
      <c r="H90" s="12">
        <f t="shared" si="4"/>
        <v>20.517341180086632</v>
      </c>
      <c r="I90" s="14">
        <f>G90/D90*100</f>
        <v>92.268483142753212</v>
      </c>
    </row>
    <row r="91" spans="1:9" x14ac:dyDescent="0.25">
      <c r="A91" s="2"/>
      <c r="F91" s="11"/>
      <c r="G91" s="11"/>
    </row>
    <row r="92" spans="1:9" ht="18.75" x14ac:dyDescent="0.25">
      <c r="A92" s="3"/>
    </row>
  </sheetData>
  <mergeCells count="11">
    <mergeCell ref="A2:I2"/>
    <mergeCell ref="A3:I3"/>
    <mergeCell ref="B5:B6"/>
    <mergeCell ref="E5:E6"/>
    <mergeCell ref="F5:F6"/>
    <mergeCell ref="H5:H6"/>
    <mergeCell ref="I5:I6"/>
    <mergeCell ref="C5:C6"/>
    <mergeCell ref="D5:D6"/>
    <mergeCell ref="G5:G6"/>
    <mergeCell ref="A5:A6"/>
  </mergeCells>
  <pageMargins left="0.70866141732283472" right="0.51181102362204722" top="0.55118110236220474" bottom="0.5511811023622047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конс бюдж</vt:lpstr>
      <vt:lpstr>'Расходы конс бюдж'!Заголовки_для_печати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Боброва Светлана Павлиновна</dc:creator>
  <cp:lastModifiedBy>Строганцева Наталья Николаевна</cp:lastModifiedBy>
  <cp:lastPrinted>2026-06-09T06:36:02Z</cp:lastPrinted>
  <dcterms:created xsi:type="dcterms:W3CDTF">2026-04-29T10:48:06Z</dcterms:created>
  <dcterms:modified xsi:type="dcterms:W3CDTF">2026-06-09T06:36:12Z</dcterms:modified>
</cp:coreProperties>
</file>