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Бюджет!#REF!</definedName>
  </definedNames>
  <calcPr calcId="145621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9" i="1"/>
  <c r="E7" i="1"/>
  <c r="F7" i="1" s="1"/>
  <c r="D7" i="1"/>
  <c r="F6" i="1"/>
</calcChain>
</file>

<file path=xl/sharedStrings.xml><?xml version="1.0" encoding="utf-8"?>
<sst xmlns="http://schemas.openxmlformats.org/spreadsheetml/2006/main" count="114" uniqueCount="114">
  <si>
    <t>Государственная программа 'Развитие образования Нижегородской области'</t>
  </si>
  <si>
    <t>Государственная программа 'Развитие здравоохранения Нижегородской области'</t>
  </si>
  <si>
    <t>Государственная программа 'Социальная поддержка граждан Нижегородской области'</t>
  </si>
  <si>
    <t>Государственная программа 'Государственная поддержка граждан по обеспечению жильем на территории Нижегородской области'</t>
  </si>
  <si>
    <t>Государственная программа 'Обеспечение населения Нижегородской области качественными услугами в сфере жилищно-коммунального хозяйства'</t>
  </si>
  <si>
    <t>Государственная программа 'Содействие занятости населения Нижегородской области'</t>
  </si>
  <si>
    <t>Государственная программа 'Охрана окружающей среды Нижегородской области'</t>
  </si>
  <si>
    <t>Государственная программа 'Развитие лесного хозяйства Нижегородской области'</t>
  </si>
  <si>
    <t>Государственная программа 'Развитие культуры Нижегородской области'</t>
  </si>
  <si>
    <t>Государственная программа 'Сохранение, популяризация и государственная охрана объектов культурного наследия в Нижегородской области'</t>
  </si>
  <si>
    <t>Государственная программа 'Информационное общество Нижегородской области'</t>
  </si>
  <si>
    <t>Государственная программа 'Развитие физической культуры и спорта Нижегородской области'</t>
  </si>
  <si>
    <t>Государственная программа 'Развитие агропромышленного комплекса Нижегородской области'</t>
  </si>
  <si>
    <t>Государственная программа 'Развитие транспортной системы Нижегородской области'</t>
  </si>
  <si>
    <t>Государственная программа 'Развитие промышленности и инноваций Нижегородской области'</t>
  </si>
  <si>
    <t>Государственная программа "Управление государственным имуществом Нижегородской области"</t>
  </si>
  <si>
    <t>Государственная программа "Управление государственными финансами Нижегородской области"</t>
  </si>
  <si>
    <t>Государственная программа 'Развитие предпринимательства Нижегородской области'</t>
  </si>
  <si>
    <t>Государственная программа 'Развитие инвестиционного климата Нижегородской области'</t>
  </si>
  <si>
    <t>Государственная программа 'Защита населения и территорий от чрезвычайных ситуаций, обеспечение пожарной безопасности и безопасности людей на водных объектах Нижегородской области'</t>
  </si>
  <si>
    <t>Государственная программа 'Развитие энергетики Нижегородской области'</t>
  </si>
  <si>
    <t>Государственная программа 'Реализация государственной национальной политики на территории Нижегородской области'</t>
  </si>
  <si>
    <t>Государственная программа 'Обеспечение общественного порядка и противодействие преступности в Нижегородской области'</t>
  </si>
  <si>
    <t>Государственная программа 'Комплексные меры противодействия злоупотреблению  наркотиками и их незаконному обороту на территории Нижегородской области'</t>
  </si>
  <si>
    <t>Государственная программа "Развитие жилищного строительства и ликвидация аварийного жилищного фонда на территории Нижегородской области"</t>
  </si>
  <si>
    <t>Государственная программа 'Создание новых мест в общеобразовательных организациях Нижегородской области в соответствии с прогнозируемой потребностью и современными условиями обучения'</t>
  </si>
  <si>
    <t>Государственная программа 'Развитие туризма, промыслов и выставочно-конгрессной деятельности Нижегородской области'</t>
  </si>
  <si>
    <t>Государственная программа 'Охрана животного мира Нижегородской области'</t>
  </si>
  <si>
    <t>Государственная программа 'Капитальный ремонт образовательных организаций Нижегородской области'</t>
  </si>
  <si>
    <t>Государственная программа 'Формирование современной городской среды на территории Нижегородской области'</t>
  </si>
  <si>
    <t>Государственная программа 'Информационная среда Нижегородской области'</t>
  </si>
  <si>
    <t>Государственная программа 'Предупреждение (профилактика) коррупции на территории Нижегородской области'</t>
  </si>
  <si>
    <t>Государственная программа 'Научно-технологическое развитие Нижегородской области'</t>
  </si>
  <si>
    <t>Государственная программа "Развитие молодежной политики Нижегородской области"</t>
  </si>
  <si>
    <t>Непрограммные расходы</t>
  </si>
  <si>
    <t>Информация об исполнении государственных программ  Нижегородской области 
за январь 2026 года</t>
  </si>
  <si>
    <t>тыс. рублей</t>
  </si>
  <si>
    <t>№ п/п</t>
  </si>
  <si>
    <t>Наименование государственных программ</t>
  </si>
  <si>
    <t>НПА</t>
  </si>
  <si>
    <t>%</t>
  </si>
  <si>
    <t>Исполнено
 за январь 2026 года</t>
  </si>
  <si>
    <t>Уточненный план на 2026 год</t>
  </si>
  <si>
    <t>ВСЕГО РАСХОДОВ</t>
  </si>
  <si>
    <t xml:space="preserve">Государственные программы, всего </t>
  </si>
  <si>
    <t>в том числе: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</si>
  <si>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</si>
  <si>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</si>
  <si>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</si>
  <si>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</si>
  <si>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</si>
  <si>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</si>
  <si>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</si>
  <si>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</si>
  <si>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</si>
  <si>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</si>
  <si>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</si>
  <si>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</si>
  <si>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</si>
  <si>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</si>
  <si>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</si>
  <si>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</si>
  <si>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</si>
  <si>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</si>
  <si>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</si>
  <si>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</si>
  <si>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</si>
  <si>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</si>
  <si>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</si>
  <si>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</si>
  <si>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</si>
  <si>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</si>
  <si>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</si>
  <si>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</si>
  <si>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</si>
  <si>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</si>
  <si>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</si>
  <si>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</si>
  <si>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</si>
  <si>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</si>
  <si>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 xml:space="preserve">постановление
Правительства области
от 30.04.2014 г. № 301
в ред. от 28.11.2025 г.
№ 721            </t>
  </si>
  <si>
    <t xml:space="preserve">постановление
Правительства области
от 26.04.2013 г. № 274,
в ред. от 31.12.2023 г.
№1178                  </t>
  </si>
  <si>
    <t>постановление
Правительства области 
от 30.04.2014 г. № 298,
в ред. от 22.07.2024 г.
№ 415</t>
  </si>
  <si>
    <t>постановление 
Правительства области
от 30.04.2014 г. № 302
в ред. от 14.08.2024 г.
№ 463</t>
  </si>
  <si>
    <t>постановление 
Правительства области
от 30.04.2014 г. № 305,
в ред. от 19.12.2025 г.
№ 757</t>
  </si>
  <si>
    <t>постановление
Правительства области 
от 28.04.2014 г. № 273,
в ред. от 13.11.2025 г.
№689</t>
  </si>
  <si>
    <t>постановление 
Правительства области
от 30.04.2014 г. № 306,
в ред. от 08.04.2025 г.
№ 251</t>
  </si>
  <si>
    <t>постановление 
Правительства области
от 28.04.2014 г. № 288,
в ред. от 26.12.2023 г.
№ 1135</t>
  </si>
  <si>
    <t>постановление
Правительства области
от 30.04.2014 г. № 299,
в ред. от 14.05.2025 г.
№325</t>
  </si>
  <si>
    <t xml:space="preserve">постановление
 Правительства области от 29.04.2014 г. № 289, в ред. от 12.04.2024 г. №172                 </t>
  </si>
  <si>
    <t>постановление
Правительства области 
от 30.04.2014 г. № 300,
в ред. от 07.04.2025 г.
№ 246</t>
  </si>
  <si>
    <t>постановление
Правительства области 
от 28.04.2014 г. № 280,
в ред. от 21.02.2024 г.
№ 71</t>
  </si>
  <si>
    <t>постановление
Правительства области 
от 30.04.2014 г. № 303,
в ред. от 16.12.2024 г.
№ 787</t>
  </si>
  <si>
    <t xml:space="preserve">постановление
Правительства области 
от 30.04.2014 г.  № 297, 
в ред. от 06.02.2025 г. 
№ 76
</t>
  </si>
  <si>
    <t xml:space="preserve">постановление
Правительства области 
от 28.04.2014 г. № 284,
в ред. от 13.03.2025 г.
№ 194
</t>
  </si>
  <si>
    <t xml:space="preserve">постановление
Правительства области 
от 30.04.2014 г. № 296, 
в ред. от 25.09.2024 г.
№ 580
</t>
  </si>
  <si>
    <t xml:space="preserve">постановление
Правительства области
от 29.04.2014 г. № 290, 
в ред. от 14.05.2025 г.
№ 324                </t>
  </si>
  <si>
    <t xml:space="preserve">постановление
Правительства области
от 28.04.2014 г. № 286, 
в ред. от 25.12.2023 г.
№ 1108               </t>
  </si>
  <si>
    <t xml:space="preserve">постановление
Правительства области
от 30.04.2014 г. № 304, 
в ред. от 28.12.2023 г.
№ 1153               </t>
  </si>
  <si>
    <t xml:space="preserve">постановление
Правительства области
от 28.04.2014 г. № 287,
в ред. от 08.08.2025 г.
№ 529                    </t>
  </si>
  <si>
    <t>постановление 
Правительства области
от 10.11.2017 г. № 797
в ред. от 07.07.2025 г. 
№ 459</t>
  </si>
  <si>
    <t>постановление 
Правительства области
от 31.12.2014 г. № 981,
в ред. от 25.12.2023 г. 
№ 1116</t>
  </si>
  <si>
    <t>постановление 
Правительства области
от 22.05.2015 г. № 320,
в ред. от 28.12.2023 г.
№ 1149</t>
  </si>
  <si>
    <t xml:space="preserve">постановление 
Правительства области
от 15.03.2024 г.  № 109, 
в ред. от 12.02.2025 г. 
№ 90
</t>
  </si>
  <si>
    <t>постановление 
Правительства области
от 29.12.2015 г. № 893,
в ред. от 15.08.2025 г.
№ 546</t>
  </si>
  <si>
    <t>постановление 
Правительства области
от 18.12.2023 г. № 1081</t>
  </si>
  <si>
    <t>постановление 
Правительства области
от 13.07.2017 г. № 516,
в ред. от 29.12.2023 г.
№ 1165</t>
  </si>
  <si>
    <t>постановление 
Правительства области
от 29.03.2019 г. № 180,
в ред. от 28.11.2024 г.
№744</t>
  </si>
  <si>
    <t>постановление 
Правительства области
от 01.09.2017 г.  № 651,
в ред. от 05.12.2025 г.
 № 731</t>
  </si>
  <si>
    <t>постановление 
Правительства области
от 15.01.2019 г.  № 7, 
в ред. от 14.07.2025 г.
№ 480</t>
  </si>
  <si>
    <t>постановление 
Правительства области
от 29.03.2019 г.  № 167,
в ред. от 26.12.2023 г.
№ 1138</t>
  </si>
  <si>
    <t>постановление 
Правительства области
от 30.06.2022 г.  № 483,
в ред. от 02.10.2024 г.
№ 602</t>
  </si>
  <si>
    <t>постановление 
Правительства области
от 04.02.2025 г.  № 66,
 в ред. от 29.12.2025 г. № 807</t>
  </si>
  <si>
    <t xml:space="preserve">постановление 
Правительства области от 28.04.2014 г. № 285,
в ред. от 16.01.2026 г. № 8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</si>
</sst>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.5"/>
      <name val="MS Sans Serif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/>
    <xf numFmtId="49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left"/>
    </xf>
    <xf numFmtId="4" fontId="4" fillId="0" borderId="1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right" wrapText="1"/>
    </xf>
    <xf numFmtId="0" fontId="2" fillId="0" borderId="2" xfId="0" applyFont="1" applyBorder="1" applyAlignment="1">
      <alignment horizontal="right" wrapText="1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3"/>
  <sheetViews>
    <sheetView showGridLines="0" tabSelected="1" topLeftCell="A16" workbookViewId="0">
      <selection activeCell="C20" sqref="C20"/>
    </sheetView>
  </sheetViews>
  <sheetFormatPr defaultRowHeight="12.75" customHeight="1" x14ac:dyDescent="0.2"/>
  <cols>
    <col min="1" max="1" width="6.5703125" customWidth="1"/>
    <col min="2" max="2" width="30.7109375" customWidth="1"/>
    <col min="3" max="3" width="26.42578125" customWidth="1"/>
    <col min="4" max="4" width="18" customWidth="1"/>
    <col min="5" max="5" width="18.140625" customWidth="1"/>
    <col min="6" max="7" width="9.140625" customWidth="1"/>
    <col min="8" max="8" width="16.42578125" customWidth="1"/>
    <col min="9" max="9" width="12.5703125" customWidth="1"/>
    <col min="10" max="11" width="9.140625" customWidth="1"/>
  </cols>
  <sheetData>
    <row r="1" spans="1:11" x14ac:dyDescent="0.2">
      <c r="A1" s="4"/>
      <c r="B1" s="5"/>
      <c r="C1" s="5"/>
      <c r="D1" s="5"/>
      <c r="E1" s="5"/>
      <c r="F1" s="5"/>
      <c r="G1" s="5"/>
      <c r="H1" s="5"/>
      <c r="I1" s="5"/>
      <c r="J1" s="2"/>
      <c r="K1" s="2"/>
    </row>
    <row r="2" spans="1:11" ht="41.25" customHeight="1" x14ac:dyDescent="0.2">
      <c r="A2" s="22" t="s">
        <v>35</v>
      </c>
      <c r="B2" s="23"/>
      <c r="C2" s="23"/>
      <c r="D2" s="23"/>
      <c r="E2" s="23"/>
      <c r="F2" s="23"/>
      <c r="G2" s="6"/>
      <c r="H2" s="7"/>
    </row>
    <row r="3" spans="1:11" ht="15.75" x14ac:dyDescent="0.2">
      <c r="A3" s="8"/>
      <c r="B3" s="8"/>
      <c r="C3" s="8"/>
      <c r="D3" s="8"/>
      <c r="E3" s="8"/>
      <c r="F3" s="8"/>
      <c r="G3" s="8"/>
      <c r="H3" s="8"/>
    </row>
    <row r="4" spans="1:11" ht="15.75" x14ac:dyDescent="0.25">
      <c r="A4" s="9"/>
      <c r="B4" s="9"/>
      <c r="C4" s="9"/>
      <c r="D4" s="9"/>
      <c r="E4" s="20" t="s">
        <v>36</v>
      </c>
      <c r="F4" s="21"/>
      <c r="G4" s="9"/>
      <c r="H4" s="9"/>
      <c r="I4" s="3"/>
      <c r="J4" s="1"/>
      <c r="K4" s="1"/>
    </row>
    <row r="5" spans="1:11" ht="47.25" x14ac:dyDescent="0.25">
      <c r="A5" s="10" t="s">
        <v>37</v>
      </c>
      <c r="B5" s="10" t="s">
        <v>38</v>
      </c>
      <c r="C5" s="10" t="s">
        <v>39</v>
      </c>
      <c r="D5" s="10" t="s">
        <v>42</v>
      </c>
      <c r="E5" s="10" t="s">
        <v>41</v>
      </c>
      <c r="F5" s="13" t="s">
        <v>40</v>
      </c>
      <c r="G5" s="11"/>
      <c r="H5" s="11"/>
    </row>
    <row r="6" spans="1:11" ht="15.75" x14ac:dyDescent="0.25">
      <c r="A6" s="14"/>
      <c r="B6" s="15" t="s">
        <v>43</v>
      </c>
      <c r="C6" s="15"/>
      <c r="D6" s="16">
        <v>366167582.43000001</v>
      </c>
      <c r="E6" s="16">
        <v>25071484.039999999</v>
      </c>
      <c r="F6" s="16">
        <f>E6/D6*100</f>
        <v>6.8469971791653341</v>
      </c>
      <c r="G6" s="11"/>
      <c r="H6" s="11"/>
    </row>
    <row r="7" spans="1:11" ht="15.75" x14ac:dyDescent="0.25">
      <c r="A7" s="17"/>
      <c r="B7" s="15" t="s">
        <v>44</v>
      </c>
      <c r="C7" s="15"/>
      <c r="D7" s="16">
        <f>D6-D43</f>
        <v>345112691.53000003</v>
      </c>
      <c r="E7" s="16">
        <f>E6-E43</f>
        <v>24547421.210000001</v>
      </c>
      <c r="F7" s="16">
        <f>E7/D7*100</f>
        <v>7.1128711903271569</v>
      </c>
    </row>
    <row r="8" spans="1:11" ht="15.75" x14ac:dyDescent="0.25">
      <c r="A8" s="17"/>
      <c r="B8" s="15" t="s">
        <v>45</v>
      </c>
      <c r="C8" s="15"/>
      <c r="D8" s="16"/>
      <c r="E8" s="16"/>
      <c r="F8" s="16"/>
    </row>
    <row r="9" spans="1:11" ht="63.75" x14ac:dyDescent="0.2">
      <c r="A9" s="12" t="s">
        <v>46</v>
      </c>
      <c r="B9" s="18" t="s">
        <v>0</v>
      </c>
      <c r="C9" s="12" t="s">
        <v>80</v>
      </c>
      <c r="D9" s="19">
        <v>79396170.670000002</v>
      </c>
      <c r="E9" s="19">
        <v>6478823.8600000003</v>
      </c>
      <c r="F9" s="19">
        <f t="shared" ref="F8:F43" si="0">E9/D9*100</f>
        <v>8.1601213324612338</v>
      </c>
    </row>
    <row r="10" spans="1:11" ht="63.75" x14ac:dyDescent="0.2">
      <c r="A10" s="12" t="s">
        <v>47</v>
      </c>
      <c r="B10" s="18" t="s">
        <v>1</v>
      </c>
      <c r="C10" s="12" t="s">
        <v>81</v>
      </c>
      <c r="D10" s="19">
        <v>49198480.600000001</v>
      </c>
      <c r="E10" s="19">
        <v>5058997.25</v>
      </c>
      <c r="F10" s="19">
        <f t="shared" si="0"/>
        <v>10.282832291369584</v>
      </c>
    </row>
    <row r="11" spans="1:11" ht="63.75" x14ac:dyDescent="0.2">
      <c r="A11" s="12" t="s">
        <v>48</v>
      </c>
      <c r="B11" s="18" t="s">
        <v>2</v>
      </c>
      <c r="C11" s="12" t="s">
        <v>82</v>
      </c>
      <c r="D11" s="19">
        <v>64799566.770000003</v>
      </c>
      <c r="E11" s="19">
        <v>5920739.0700000003</v>
      </c>
      <c r="F11" s="19">
        <f t="shared" si="0"/>
        <v>9.1370040960537739</v>
      </c>
    </row>
    <row r="12" spans="1:11" ht="63.75" x14ac:dyDescent="0.2">
      <c r="A12" s="12" t="s">
        <v>49</v>
      </c>
      <c r="B12" s="18" t="s">
        <v>3</v>
      </c>
      <c r="C12" s="12" t="s">
        <v>83</v>
      </c>
      <c r="D12" s="19">
        <v>3860423.18</v>
      </c>
      <c r="E12" s="19">
        <v>105548.26</v>
      </c>
      <c r="F12" s="19">
        <f t="shared" si="0"/>
        <v>2.7341111344171338</v>
      </c>
    </row>
    <row r="13" spans="1:11" ht="76.5" x14ac:dyDescent="0.2">
      <c r="A13" s="12" t="s">
        <v>50</v>
      </c>
      <c r="B13" s="18" t="s">
        <v>4</v>
      </c>
      <c r="C13" s="12" t="s">
        <v>84</v>
      </c>
      <c r="D13" s="19">
        <v>7741713.7000000002</v>
      </c>
      <c r="E13" s="19">
        <v>98310.38</v>
      </c>
      <c r="F13" s="19">
        <f t="shared" si="0"/>
        <v>1.269878786656758</v>
      </c>
    </row>
    <row r="14" spans="1:11" ht="63.75" x14ac:dyDescent="0.2">
      <c r="A14" s="12" t="s">
        <v>51</v>
      </c>
      <c r="B14" s="18" t="s">
        <v>5</v>
      </c>
      <c r="C14" s="12" t="s">
        <v>85</v>
      </c>
      <c r="D14" s="19">
        <v>1051099.3799999999</v>
      </c>
      <c r="E14" s="19">
        <v>14087.6</v>
      </c>
      <c r="F14" s="19">
        <f t="shared" si="0"/>
        <v>1.3402728864705449</v>
      </c>
    </row>
    <row r="15" spans="1:11" ht="63.75" x14ac:dyDescent="0.2">
      <c r="A15" s="12" t="s">
        <v>52</v>
      </c>
      <c r="B15" s="18" t="s">
        <v>6</v>
      </c>
      <c r="C15" s="12" t="s">
        <v>86</v>
      </c>
      <c r="D15" s="19">
        <v>686111.5</v>
      </c>
      <c r="E15" s="19">
        <v>45841.05</v>
      </c>
      <c r="F15" s="19">
        <f t="shared" si="0"/>
        <v>6.6812828527141725</v>
      </c>
    </row>
    <row r="16" spans="1:11" ht="63.75" x14ac:dyDescent="0.2">
      <c r="A16" s="12" t="s">
        <v>53</v>
      </c>
      <c r="B16" s="18" t="s">
        <v>7</v>
      </c>
      <c r="C16" s="12" t="s">
        <v>87</v>
      </c>
      <c r="D16" s="19">
        <v>1490737.7</v>
      </c>
      <c r="E16" s="19">
        <v>49702.98</v>
      </c>
      <c r="F16" s="19">
        <f t="shared" si="0"/>
        <v>3.3341197448753057</v>
      </c>
    </row>
    <row r="17" spans="1:6" ht="63.75" x14ac:dyDescent="0.2">
      <c r="A17" s="12" t="s">
        <v>54</v>
      </c>
      <c r="B17" s="18" t="s">
        <v>8</v>
      </c>
      <c r="C17" s="12" t="s">
        <v>88</v>
      </c>
      <c r="D17" s="19">
        <v>6288372.2999999998</v>
      </c>
      <c r="E17" s="19">
        <v>955534.16</v>
      </c>
      <c r="F17" s="19">
        <f t="shared" si="0"/>
        <v>15.195254263173954</v>
      </c>
    </row>
    <row r="18" spans="1:6" ht="63.75" x14ac:dyDescent="0.2">
      <c r="A18" s="12" t="s">
        <v>55</v>
      </c>
      <c r="B18" s="18" t="s">
        <v>9</v>
      </c>
      <c r="C18" s="12" t="s">
        <v>89</v>
      </c>
      <c r="D18" s="19">
        <v>138183.4</v>
      </c>
      <c r="E18" s="19">
        <v>4694.9399999999996</v>
      </c>
      <c r="F18" s="19">
        <f t="shared" si="0"/>
        <v>3.3976150536171494</v>
      </c>
    </row>
    <row r="19" spans="1:6" ht="63.75" x14ac:dyDescent="0.2">
      <c r="A19" s="12" t="s">
        <v>56</v>
      </c>
      <c r="B19" s="18" t="s">
        <v>10</v>
      </c>
      <c r="C19" s="12" t="s">
        <v>90</v>
      </c>
      <c r="D19" s="19">
        <v>3478664.3</v>
      </c>
      <c r="E19" s="19">
        <v>149165.45000000001</v>
      </c>
      <c r="F19" s="19">
        <f t="shared" si="0"/>
        <v>4.2880093373769936</v>
      </c>
    </row>
    <row r="20" spans="1:6" ht="51" x14ac:dyDescent="0.2">
      <c r="A20" s="12" t="s">
        <v>57</v>
      </c>
      <c r="B20" s="18" t="s">
        <v>11</v>
      </c>
      <c r="C20" s="12" t="s">
        <v>113</v>
      </c>
      <c r="D20" s="19">
        <v>9282937.5999999996</v>
      </c>
      <c r="E20" s="19">
        <v>1168230.8400000001</v>
      </c>
      <c r="F20" s="19">
        <f t="shared" si="0"/>
        <v>12.584710684686712</v>
      </c>
    </row>
    <row r="21" spans="1:6" ht="63.75" x14ac:dyDescent="0.2">
      <c r="A21" s="12" t="s">
        <v>58</v>
      </c>
      <c r="B21" s="18" t="s">
        <v>12</v>
      </c>
      <c r="C21" s="12" t="s">
        <v>91</v>
      </c>
      <c r="D21" s="19">
        <v>10254007.359999999</v>
      </c>
      <c r="E21" s="19">
        <v>263451.69</v>
      </c>
      <c r="F21" s="19">
        <f t="shared" si="0"/>
        <v>2.5692559089405607</v>
      </c>
    </row>
    <row r="22" spans="1:6" ht="63.75" x14ac:dyDescent="0.2">
      <c r="A22" s="12" t="s">
        <v>59</v>
      </c>
      <c r="B22" s="18" t="s">
        <v>13</v>
      </c>
      <c r="C22" s="12" t="s">
        <v>92</v>
      </c>
      <c r="D22" s="19">
        <v>48417791.200000003</v>
      </c>
      <c r="E22" s="19">
        <v>1004823.47</v>
      </c>
      <c r="F22" s="19">
        <f t="shared" si="0"/>
        <v>2.0753186898786078</v>
      </c>
    </row>
    <row r="23" spans="1:6" ht="76.5" x14ac:dyDescent="0.2">
      <c r="A23" s="12" t="s">
        <v>60</v>
      </c>
      <c r="B23" s="18" t="s">
        <v>14</v>
      </c>
      <c r="C23" s="12" t="s">
        <v>93</v>
      </c>
      <c r="D23" s="19">
        <v>1825787.11</v>
      </c>
      <c r="E23" s="19">
        <v>133822.73000000001</v>
      </c>
      <c r="F23" s="19">
        <f t="shared" si="0"/>
        <v>7.3295911263170215</v>
      </c>
    </row>
    <row r="24" spans="1:6" ht="76.5" x14ac:dyDescent="0.2">
      <c r="A24" s="12" t="s">
        <v>61</v>
      </c>
      <c r="B24" s="18" t="s">
        <v>15</v>
      </c>
      <c r="C24" s="12" t="s">
        <v>94</v>
      </c>
      <c r="D24" s="19">
        <v>723801.9</v>
      </c>
      <c r="E24" s="19">
        <v>31290.45</v>
      </c>
      <c r="F24" s="19">
        <f t="shared" si="0"/>
        <v>4.3230682317910469</v>
      </c>
    </row>
    <row r="25" spans="1:6" ht="76.5" x14ac:dyDescent="0.2">
      <c r="A25" s="12" t="s">
        <v>62</v>
      </c>
      <c r="B25" s="18" t="s">
        <v>16</v>
      </c>
      <c r="C25" s="12" t="s">
        <v>95</v>
      </c>
      <c r="D25" s="19">
        <v>32886992.100000001</v>
      </c>
      <c r="E25" s="19">
        <v>2482596.23</v>
      </c>
      <c r="F25" s="19">
        <f t="shared" si="0"/>
        <v>7.5488698463244379</v>
      </c>
    </row>
    <row r="26" spans="1:6" ht="63.75" x14ac:dyDescent="0.2">
      <c r="A26" s="12" t="s">
        <v>63</v>
      </c>
      <c r="B26" s="18" t="s">
        <v>17</v>
      </c>
      <c r="C26" s="12" t="s">
        <v>96</v>
      </c>
      <c r="D26" s="19">
        <v>298768.53999999998</v>
      </c>
      <c r="E26" s="19">
        <v>6994.5</v>
      </c>
      <c r="F26" s="19">
        <f t="shared" si="0"/>
        <v>2.3411099441728371</v>
      </c>
    </row>
    <row r="27" spans="1:6" ht="63.75" x14ac:dyDescent="0.2">
      <c r="A27" s="12" t="s">
        <v>64</v>
      </c>
      <c r="B27" s="18" t="s">
        <v>18</v>
      </c>
      <c r="C27" s="12" t="s">
        <v>97</v>
      </c>
      <c r="D27" s="19">
        <v>983718.6</v>
      </c>
      <c r="E27" s="19">
        <v>240000</v>
      </c>
      <c r="F27" s="19">
        <f t="shared" si="0"/>
        <v>24.397220912565849</v>
      </c>
    </row>
    <row r="28" spans="1:6" ht="89.25" x14ac:dyDescent="0.2">
      <c r="A28" s="12" t="s">
        <v>65</v>
      </c>
      <c r="B28" s="18" t="s">
        <v>19</v>
      </c>
      <c r="C28" s="12" t="s">
        <v>98</v>
      </c>
      <c r="D28" s="19">
        <v>3123367.3</v>
      </c>
      <c r="E28" s="19">
        <v>103893.77</v>
      </c>
      <c r="F28" s="19">
        <f t="shared" si="0"/>
        <v>3.3263385321348538</v>
      </c>
    </row>
    <row r="29" spans="1:6" ht="63.75" x14ac:dyDescent="0.2">
      <c r="A29" s="12" t="s">
        <v>66</v>
      </c>
      <c r="B29" s="18" t="s">
        <v>20</v>
      </c>
      <c r="C29" s="12" t="s">
        <v>99</v>
      </c>
      <c r="D29" s="19">
        <v>50421.3</v>
      </c>
      <c r="E29" s="19">
        <v>0</v>
      </c>
      <c r="F29" s="19">
        <f t="shared" si="0"/>
        <v>0</v>
      </c>
    </row>
    <row r="30" spans="1:6" ht="63.75" x14ac:dyDescent="0.2">
      <c r="A30" s="12" t="s">
        <v>67</v>
      </c>
      <c r="B30" s="18" t="s">
        <v>21</v>
      </c>
      <c r="C30" s="12" t="s">
        <v>100</v>
      </c>
      <c r="D30" s="19">
        <v>11913.8</v>
      </c>
      <c r="E30" s="19">
        <v>0</v>
      </c>
      <c r="F30" s="19">
        <f t="shared" si="0"/>
        <v>0</v>
      </c>
    </row>
    <row r="31" spans="1:6" ht="63.75" x14ac:dyDescent="0.2">
      <c r="A31" s="12" t="s">
        <v>68</v>
      </c>
      <c r="B31" s="18" t="s">
        <v>22</v>
      </c>
      <c r="C31" s="12" t="s">
        <v>101</v>
      </c>
      <c r="D31" s="19">
        <v>569525.5</v>
      </c>
      <c r="E31" s="19">
        <v>39199.160000000003</v>
      </c>
      <c r="F31" s="19">
        <f t="shared" si="0"/>
        <v>6.8827752225317393</v>
      </c>
    </row>
    <row r="32" spans="1:6" ht="76.5" x14ac:dyDescent="0.2">
      <c r="A32" s="12" t="s">
        <v>69</v>
      </c>
      <c r="B32" s="18" t="s">
        <v>23</v>
      </c>
      <c r="C32" s="12" t="s">
        <v>102</v>
      </c>
      <c r="D32" s="19">
        <v>5824.4</v>
      </c>
      <c r="E32" s="19">
        <v>0</v>
      </c>
      <c r="F32" s="19">
        <f t="shared" si="0"/>
        <v>0</v>
      </c>
    </row>
    <row r="33" spans="1:6" ht="76.5" x14ac:dyDescent="0.2">
      <c r="A33" s="12" t="s">
        <v>70</v>
      </c>
      <c r="B33" s="18" t="s">
        <v>24</v>
      </c>
      <c r="C33" s="12" t="s">
        <v>103</v>
      </c>
      <c r="D33" s="19">
        <v>2264791.2999999998</v>
      </c>
      <c r="E33" s="19">
        <v>28160.41</v>
      </c>
      <c r="F33" s="19">
        <f t="shared" si="0"/>
        <v>1.243399778160575</v>
      </c>
    </row>
    <row r="34" spans="1:6" ht="102" x14ac:dyDescent="0.2">
      <c r="A34" s="12" t="s">
        <v>71</v>
      </c>
      <c r="B34" s="18" t="s">
        <v>25</v>
      </c>
      <c r="C34" s="12" t="s">
        <v>104</v>
      </c>
      <c r="D34" s="19">
        <v>5811054.5</v>
      </c>
      <c r="E34" s="19">
        <v>0</v>
      </c>
      <c r="F34" s="19">
        <f t="shared" si="0"/>
        <v>0</v>
      </c>
    </row>
    <row r="35" spans="1:6" ht="63.75" x14ac:dyDescent="0.2">
      <c r="A35" s="12" t="s">
        <v>72</v>
      </c>
      <c r="B35" s="18" t="s">
        <v>26</v>
      </c>
      <c r="C35" s="12" t="s">
        <v>105</v>
      </c>
      <c r="D35" s="19">
        <v>1391804.5</v>
      </c>
      <c r="E35" s="19">
        <v>28180.82</v>
      </c>
      <c r="F35" s="19">
        <f t="shared" si="0"/>
        <v>2.0247685648379496</v>
      </c>
    </row>
    <row r="36" spans="1:6" ht="63.75" x14ac:dyDescent="0.2">
      <c r="A36" s="12" t="s">
        <v>73</v>
      </c>
      <c r="B36" s="18" t="s">
        <v>27</v>
      </c>
      <c r="C36" s="12" t="s">
        <v>106</v>
      </c>
      <c r="D36" s="19">
        <v>174540.6</v>
      </c>
      <c r="E36" s="19">
        <v>2488.0700000000002</v>
      </c>
      <c r="F36" s="19">
        <f t="shared" si="0"/>
        <v>1.4254964174524438</v>
      </c>
    </row>
    <row r="37" spans="1:6" ht="63.75" x14ac:dyDescent="0.2">
      <c r="A37" s="12" t="s">
        <v>74</v>
      </c>
      <c r="B37" s="18" t="s">
        <v>28</v>
      </c>
      <c r="C37" s="12" t="s">
        <v>107</v>
      </c>
      <c r="D37" s="19">
        <v>1849749.77</v>
      </c>
      <c r="E37" s="19">
        <v>0</v>
      </c>
      <c r="F37" s="19">
        <f t="shared" si="0"/>
        <v>0</v>
      </c>
    </row>
    <row r="38" spans="1:6" ht="63.75" x14ac:dyDescent="0.2">
      <c r="A38" s="12" t="s">
        <v>75</v>
      </c>
      <c r="B38" s="18" t="s">
        <v>29</v>
      </c>
      <c r="C38" s="12" t="s">
        <v>108</v>
      </c>
      <c r="D38" s="19">
        <v>2649830.89</v>
      </c>
      <c r="E38" s="19">
        <v>18350.73</v>
      </c>
      <c r="F38" s="19">
        <f t="shared" si="0"/>
        <v>0.69252457087931374</v>
      </c>
    </row>
    <row r="39" spans="1:6" ht="63.75" x14ac:dyDescent="0.2">
      <c r="A39" s="12" t="s">
        <v>76</v>
      </c>
      <c r="B39" s="18" t="s">
        <v>30</v>
      </c>
      <c r="C39" s="12" t="s">
        <v>109</v>
      </c>
      <c r="D39" s="19">
        <v>597981.4</v>
      </c>
      <c r="E39" s="19">
        <v>31267.39</v>
      </c>
      <c r="F39" s="19">
        <f t="shared" si="0"/>
        <v>5.2288231707541408</v>
      </c>
    </row>
    <row r="40" spans="1:6" ht="63.75" x14ac:dyDescent="0.2">
      <c r="A40" s="12" t="s">
        <v>77</v>
      </c>
      <c r="B40" s="18" t="s">
        <v>31</v>
      </c>
      <c r="C40" s="12" t="s">
        <v>110</v>
      </c>
      <c r="D40" s="19">
        <v>3648.9</v>
      </c>
      <c r="E40" s="19">
        <v>0</v>
      </c>
      <c r="F40" s="19">
        <f t="shared" si="0"/>
        <v>0</v>
      </c>
    </row>
    <row r="41" spans="1:6" ht="63.75" x14ac:dyDescent="0.2">
      <c r="A41" s="12" t="s">
        <v>78</v>
      </c>
      <c r="B41" s="18" t="s">
        <v>32</v>
      </c>
      <c r="C41" s="12" t="s">
        <v>111</v>
      </c>
      <c r="D41" s="19">
        <v>3151225.4</v>
      </c>
      <c r="E41" s="19">
        <v>72780.160000000003</v>
      </c>
      <c r="F41" s="19">
        <f t="shared" si="0"/>
        <v>2.3095828054698977</v>
      </c>
    </row>
    <row r="42" spans="1:6" ht="51" x14ac:dyDescent="0.2">
      <c r="A42" s="12" t="s">
        <v>79</v>
      </c>
      <c r="B42" s="18" t="s">
        <v>33</v>
      </c>
      <c r="C42" s="12" t="s">
        <v>112</v>
      </c>
      <c r="D42" s="19">
        <v>653684.06000000006</v>
      </c>
      <c r="E42" s="19">
        <v>10445.799999999999</v>
      </c>
      <c r="F42" s="19">
        <f t="shared" si="0"/>
        <v>1.5979890958332374</v>
      </c>
    </row>
    <row r="43" spans="1:6" x14ac:dyDescent="0.2">
      <c r="A43" s="12"/>
      <c r="B43" s="18" t="s">
        <v>34</v>
      </c>
      <c r="C43" s="18"/>
      <c r="D43" s="19">
        <v>21054890.899999999</v>
      </c>
      <c r="E43" s="19">
        <v>524062.83</v>
      </c>
      <c r="F43" s="19">
        <f t="shared" si="0"/>
        <v>2.4890313252584941</v>
      </c>
    </row>
  </sheetData>
  <mergeCells count="4">
    <mergeCell ref="A1:I1"/>
    <mergeCell ref="A3:H3"/>
    <mergeCell ref="A2:F2"/>
    <mergeCell ref="E4:F4"/>
  </mergeCells>
  <pageMargins left="0.35433070866141736" right="0.15748031496062992" top="0.19685039370078741" bottom="0.19685039370078741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Куницына Марина Николаевна</dc:creator>
  <dc:description>POI HSSF rep:2.56.0.518</dc:description>
  <cp:lastModifiedBy>Куницына Марина Николаевна</cp:lastModifiedBy>
  <cp:lastPrinted>2026-02-17T08:04:27Z</cp:lastPrinted>
  <dcterms:created xsi:type="dcterms:W3CDTF">2026-02-17T07:47:04Z</dcterms:created>
  <dcterms:modified xsi:type="dcterms:W3CDTF">2026-02-17T08:21:10Z</dcterms:modified>
</cp:coreProperties>
</file>