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270" windowWidth="14940" windowHeight="9150"/>
  </bookViews>
  <sheets>
    <sheet name="Бюджет" sheetId="1" r:id="rId1"/>
  </sheets>
  <definedNames>
    <definedName name="APPT" localSheetId="0">Бюджет!#REF!</definedName>
    <definedName name="FIO" localSheetId="0">Бюджет!#REF!</definedName>
    <definedName name="LAST_CELL" localSheetId="0">Бюджет!#REF!</definedName>
    <definedName name="SIGN" localSheetId="0">Бюджет!#REF!</definedName>
  </definedNames>
  <calcPr calcId="145621"/>
</workbook>
</file>

<file path=xl/calcChain.xml><?xml version="1.0" encoding="utf-8"?>
<calcChain xmlns="http://schemas.openxmlformats.org/spreadsheetml/2006/main">
  <c r="F8" i="1" l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7" i="1"/>
  <c r="E8" i="1"/>
  <c r="D8" i="1"/>
</calcChain>
</file>

<file path=xl/sharedStrings.xml><?xml version="1.0" encoding="utf-8"?>
<sst xmlns="http://schemas.openxmlformats.org/spreadsheetml/2006/main" count="117" uniqueCount="117">
  <si>
    <t>Государственная программа 'Развитие образования Нижегородской области'</t>
  </si>
  <si>
    <t>Государственная программа 'Развитие здравоохранения Нижегородской области'</t>
  </si>
  <si>
    <t>Государственная программа 'Социальная поддержка граждан Нижегородской области'</t>
  </si>
  <si>
    <t>Государственная программа 'Государственная поддержка граждан по обеспечению жильем на территории Нижегородской области'</t>
  </si>
  <si>
    <t>Государственная программа 'Обеспечение населения Нижегородской области качественными услугами в сфере жилищно-коммунального хозяйства'</t>
  </si>
  <si>
    <t>Государственная программа 'Содействие занятости населения Нижегородской области'</t>
  </si>
  <si>
    <t>Государственная программа 'Охрана окружающей среды Нижегородской области'</t>
  </si>
  <si>
    <t>Государственная программа 'Развитие лесного хозяйства Нижегородской области'</t>
  </si>
  <si>
    <t>Государственная программа 'Развитие культуры Нижегородской области'</t>
  </si>
  <si>
    <t>Государственная программа 'Сохранение, популяризация и государственная охрана объектов культурного наследия в Нижегородской области'</t>
  </si>
  <si>
    <t>Государственная программа 'Информационное общество Нижегородской области'</t>
  </si>
  <si>
    <t>Государственная программа 'Развитие физической культуры и спорта Нижегородской области'</t>
  </si>
  <si>
    <t>Государственная программа 'Развитие агропромышленного комплекса Нижегородской области'</t>
  </si>
  <si>
    <t>Государственная программа 'Развитие транспортной системы Нижегородской области'</t>
  </si>
  <si>
    <t>Государственная программа 'Развитие промышленности и инноваций Нижегородской области'</t>
  </si>
  <si>
    <t>Государственная программа "Управление государственным имуществом Нижегородской области"</t>
  </si>
  <si>
    <t>Государственная программа "Управление государственными финансами Нижегородской области"</t>
  </si>
  <si>
    <t>Государственная программа 'Развитие предпринимательства Нижегородской области'</t>
  </si>
  <si>
    <t>Государственная программа 'Развитие инвестиционного климата Нижегородской области'</t>
  </si>
  <si>
    <t>Государственная программа 'Защита населения и территорий от чрезвычайных ситуаций, обеспечение пожарной безопасности и безопасности людей на водных объектах Нижегородской области'</t>
  </si>
  <si>
    <t>Государственная программа 'Развитие энергетики Нижегородской области'</t>
  </si>
  <si>
    <t>Государственная программа 'Реализация государственной национальной политики на территории Нижегородской области'</t>
  </si>
  <si>
    <t>Государственная программа 'Обеспечение общественного порядка и противодействие преступности в Нижегородской области'</t>
  </si>
  <si>
    <t>Государственная программа 'Комплексные меры противодействия злоупотреблению  наркотиками и их незаконному обороту на территории Нижегородской области'</t>
  </si>
  <si>
    <t>Государственная программа "Развитие жилищного строительства и ликвидация аварийного жилищного фонда на территории Нижегородской области"</t>
  </si>
  <si>
    <t>Государственная программа 'Создание новых мест в общеобразовательных организациях Нижегородской области в соответствии с прогнозируемой потребностью и современными условиями обучения'</t>
  </si>
  <si>
    <t>Государственная программа 'Развитие туризма, промыслов и выставочно-конгрессной деятельности Нижегородской области'</t>
  </si>
  <si>
    <t>Государственная программа 'Охрана животного мира Нижегородской области'</t>
  </si>
  <si>
    <t>Государственная программа 'Капитальный ремонт образовательных организаций Нижегородской области'</t>
  </si>
  <si>
    <t>Государственная программа 'Формирование современной городской среды на территории Нижегородской области'</t>
  </si>
  <si>
    <t>Государственная программа 'Информационная среда Нижегородской области'</t>
  </si>
  <si>
    <t>Государственная программа 'Предупреждение (профилактика) коррупции на территории Нижегородской области'</t>
  </si>
  <si>
    <t>Государственная программа 'Научно-технологическое развитие Нижегородской области'</t>
  </si>
  <si>
    <t>Государственная программа "Развитие молодежной политики Нижегородской области"</t>
  </si>
  <si>
    <t>Непрограммные расходы</t>
  </si>
  <si>
    <t>Информация об исполнении государственных программ 
Нижегородской области за январь - апрель  2026 года</t>
  </si>
  <si>
    <t>тыс. рублей</t>
  </si>
  <si>
    <t>№ п/п</t>
  </si>
  <si>
    <t>Наименование государственных программ</t>
  </si>
  <si>
    <t>НПА</t>
  </si>
  <si>
    <t>Уточненный план на 2026 год</t>
  </si>
  <si>
    <t>%</t>
  </si>
  <si>
    <t>Исполнено
 за январь - арель 2026 года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</si>
  <si>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</si>
  <si>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</si>
  <si>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</si>
  <si>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</si>
  <si>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</si>
  <si>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</si>
  <si>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</si>
  <si>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</si>
  <si>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</si>
  <si>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</si>
  <si>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</si>
  <si>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</si>
  <si>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</si>
  <si>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</si>
  <si>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</si>
  <si>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</si>
  <si>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</si>
  <si>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</si>
  <si>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</si>
  <si>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</si>
  <si>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</si>
  <si>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</si>
  <si>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</si>
  <si>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</si>
  <si>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</si>
  <si>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</si>
  <si>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</si>
  <si>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</si>
  <si>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</si>
  <si>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</si>
  <si>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</si>
  <si>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</si>
  <si>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</si>
  <si>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</si>
  <si>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</si>
  <si>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ВСЕГО РАСХОДОВ</t>
  </si>
  <si>
    <t xml:space="preserve">Государственные программы, всего </t>
  </si>
  <si>
    <t>в том числе:</t>
  </si>
  <si>
    <t xml:space="preserve">постановление
Правительства области
от 30.04.2014 г. № 301
в ред. от 28.11.2025 г.
№ 721            </t>
  </si>
  <si>
    <t xml:space="preserve">постановление
Правительства области
от 26.04.2013 г. № 274,
в ред. от 31.12.2023 г.
№1178                  </t>
  </si>
  <si>
    <t>постановление
Правительства области 
от 30.04.2014 г. № 298,
в ред. от 22.07.2024 г.
№ 415</t>
  </si>
  <si>
    <t>постановление 
Правительства области
от 30.04.2014 г. № 302
в ред. от 14.08.2024 г.
№ 463</t>
  </si>
  <si>
    <t>постановление 
Правительства области
от 30.04.2014 г. № 305,
в ред. от 19.12.2025 г.
№ 757</t>
  </si>
  <si>
    <t>постановление
Правительства области 
от 28.04.2014 г. № 273,
в ред. от 13.11.2025 г.
№689</t>
  </si>
  <si>
    <t>постановление 
Правительства области
от 30.04.2014 г. № 306,
в ред. от 08.04.2025 г.
№ 251</t>
  </si>
  <si>
    <t>постановление 
Правительства области
от 28.04.2014 г. № 288,
в ред. от 26.12.2023 г.
№ 1135</t>
  </si>
  <si>
    <t>постановление
Правительства области
от 30.04.2014 г. № 299,
в ред. от 14.05.2025 г.
№325</t>
  </si>
  <si>
    <t xml:space="preserve">постановление
 Правительства области от 29.04.2014 г. № 289, в ред. от 12.04.2024 г. №172                 </t>
  </si>
  <si>
    <t>постановление
Правительства области 
от 30.04.2014 г. № 300,
в ред. от 07.04.2025 г.
№ 246</t>
  </si>
  <si>
    <t>постановление
Правительства области 
от 28.04.2014 г. № 280,
в ред. от 21.02.2024 г.
№ 71</t>
  </si>
  <si>
    <t>постановление
Правительства области 
от 30.04.2014 г. № 303,
в ред. от 16.12.2024 г.
№ 787</t>
  </si>
  <si>
    <t xml:space="preserve">постановление
Правительства области 
от 30.04.2014 г.  № 297, 
в ред. от 27.03.2026 г. 
№ 104
</t>
  </si>
  <si>
    <t xml:space="preserve">постановление
Правительства области 
от 28.04.2014 г. № 284,
в ред. от 13.03.2025 г.
№ 194
</t>
  </si>
  <si>
    <t xml:space="preserve">постановление
Правительства области 
от 30.04.2014 г. № 296, 
в ред. от 25.09.2024 г.
№ 580
</t>
  </si>
  <si>
    <t xml:space="preserve">постановление
Правительства области
от 29.04.2014 г. № 290, 
в ред. от 04.02.2026 г.
№ 34                </t>
  </si>
  <si>
    <t xml:space="preserve">постановление
Правительства области
от 28.04.2014 г. № 286, 
в ред. от 25.12.2023 г.
№ 1108               </t>
  </si>
  <si>
    <t xml:space="preserve">постановление
Правительства области
от 30.04.2014 г. № 304, 
в ред. от 28.12.2023 г.
№ 1153               </t>
  </si>
  <si>
    <t xml:space="preserve">постановление
Правительства области
от 28.04.2014 г. № 287,
в ред. от 27.03.2026 г.
№ 105                    </t>
  </si>
  <si>
    <t>постановление 
Правительства области
от 10.11.2017 г. № 797
в ред. от 07.07.2025 г. 
№ 459</t>
  </si>
  <si>
    <t>постановление 
Правительства области
от 31.12.2014 г. № 981,
в ред. от 25.12.2023 г. 
№ 1116</t>
  </si>
  <si>
    <t>постановление 
Правительства области
от 22.05.2015 г. № 320,
в ред. от 28.12.2023 г.
№ 1149</t>
  </si>
  <si>
    <t xml:space="preserve">постановление 
Правительства области
от 15.03.2024 г.  № 109, 
в ред. от 12.02.2025 г. 
№ 90
</t>
  </si>
  <si>
    <t>постановление 
Правительства области
от 29.12.2015 г. № 893,
в ред. от 15.08.2025 г.
№ 546</t>
  </si>
  <si>
    <t>постановление 
Правительства области
от 18.12.2023 г. № 1081</t>
  </si>
  <si>
    <t>постановление 
Правительства области
от 13.07.2017 г. № 516,
в ред. от 29.12.2023 г.
№ 1165</t>
  </si>
  <si>
    <t>постановление 
Правительства области
от 29.03.2019 г. № 180,
в ред. от 28.11.2024 г.
№744</t>
  </si>
  <si>
    <t>постановление 
Правительства области
от 01.09.2017 г.  № 651,
в ред. от 05.12.2025 г.
 № 731</t>
  </si>
  <si>
    <t>постановление 
Правительства области
от 15.01.2019 г.  № 7, 
в ред. от 14.07.2025 г.
№ 480</t>
  </si>
  <si>
    <t>постановление 
Правительства области
от 29.03.2019 г.  № 167,
в ред. от 26.12.2023 г.
№ 1138</t>
  </si>
  <si>
    <t>постановление 
Правительства области
от 30.06.2022 г.  № 483,
в ред. от 02.10.2024 г.
№ 602</t>
  </si>
  <si>
    <t>постановление 
Правительства области
от 04.02.2025 г.  № 66,
 в ред. от 29.12.2025 г. № 807</t>
  </si>
  <si>
    <t xml:space="preserve">постановление 
Правительства области от 28.04.2014 г. № 285,
в ред. от 09.04.2026 г. № 137   </t>
  </si>
  <si>
    <t>Государственная региональная программа "Модернизация систем коммунальной инфраструктуры (2023-2027 годы)"</t>
  </si>
  <si>
    <t>постановление 
Правительства области
от 10.07.2023 г.  № 610,
 в ред. от 30.12.2025 г. № 812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</si>
</sst>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Arial"/>
    </font>
    <font>
      <sz val="8.5"/>
      <name val="MS Sans Serif"/>
      <family val="2"/>
      <charset val="204"/>
    </font>
    <font>
      <b/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Border="1" applyAlignment="1" applyProtection="1"/>
    <xf numFmtId="0" fontId="1" fillId="0" borderId="0" xfId="0" applyFont="1" applyBorder="1" applyAlignment="1" applyProtection="1">
      <alignment wrapText="1"/>
    </xf>
    <xf numFmtId="49" fontId="2" fillId="0" borderId="1" xfId="0" applyNumberFormat="1" applyFont="1" applyBorder="1" applyAlignment="1" applyProtection="1">
      <alignment horizontal="center" vertical="center" wrapText="1"/>
    </xf>
    <xf numFmtId="0" fontId="0" fillId="0" borderId="0" xfId="0" applyBorder="1"/>
    <xf numFmtId="49" fontId="2" fillId="0" borderId="1" xfId="0" applyNumberFormat="1" applyFont="1" applyBorder="1" applyAlignment="1" applyProtection="1">
      <alignment horizontal="center"/>
    </xf>
    <xf numFmtId="49" fontId="2" fillId="0" borderId="1" xfId="0" applyNumberFormat="1" applyFont="1" applyBorder="1" applyAlignment="1" applyProtection="1">
      <alignment horizontal="left"/>
    </xf>
    <xf numFmtId="4" fontId="2" fillId="0" borderId="1" xfId="0" applyNumberFormat="1" applyFont="1" applyBorder="1" applyAlignment="1" applyProtection="1">
      <alignment horizontal="right"/>
    </xf>
    <xf numFmtId="49" fontId="2" fillId="0" borderId="1" xfId="0" applyNumberFormat="1" applyFont="1" applyBorder="1" applyAlignment="1" applyProtection="1">
      <alignment horizontal="left" vertical="center" wrapText="1"/>
    </xf>
    <xf numFmtId="4" fontId="2" fillId="0" borderId="1" xfId="0" applyNumberFormat="1" applyFont="1" applyBorder="1" applyAlignment="1" applyProtection="1">
      <alignment horizontal="right" vertical="center" wrapText="1"/>
    </xf>
    <xf numFmtId="4" fontId="2" fillId="0" borderId="1" xfId="0" applyNumberFormat="1" applyFont="1" applyBorder="1" applyAlignment="1" applyProtection="1">
      <alignment horizontal="right" vertical="center"/>
    </xf>
    <xf numFmtId="49" fontId="4" fillId="0" borderId="1" xfId="0" applyNumberFormat="1" applyFont="1" applyBorder="1" applyAlignment="1" applyProtection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" fillId="0" borderId="0" xfId="0" applyFont="1" applyBorder="1" applyAlignment="1" applyProtection="1">
      <alignment horizontal="left" vertical="top" wrapText="1"/>
    </xf>
    <xf numFmtId="0" fontId="0" fillId="0" borderId="0" xfId="0" applyFont="1" applyBorder="1" applyAlignment="1" applyProtection="1">
      <alignment horizontal="left" vertical="top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/>
    <xf numFmtId="0" fontId="1" fillId="0" borderId="2" xfId="0" applyFont="1" applyBorder="1" applyAlignment="1" applyProtection="1">
      <alignment horizontal="right" wrapText="1"/>
    </xf>
    <xf numFmtId="0" fontId="0" fillId="0" borderId="2" xfId="0" applyBorder="1" applyAlignment="1">
      <alignment horizontal="righ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2:K48"/>
  <sheetViews>
    <sheetView showGridLines="0" tabSelected="1" workbookViewId="0">
      <pane xSplit="1" ySplit="7" topLeftCell="B41" activePane="bottomRight" state="frozen"/>
      <selection pane="topRight" activeCell="B1" sqref="B1"/>
      <selection pane="bottomLeft" activeCell="A13" sqref="A13"/>
      <selection pane="bottomRight" activeCell="D53" sqref="D53"/>
    </sheetView>
  </sheetViews>
  <sheetFormatPr defaultRowHeight="12.75" customHeight="1" x14ac:dyDescent="0.2"/>
  <cols>
    <col min="1" max="1" width="6.28515625" customWidth="1"/>
    <col min="2" max="3" width="30.7109375" customWidth="1"/>
    <col min="4" max="5" width="15.42578125" customWidth="1"/>
    <col min="6" max="7" width="9.140625" customWidth="1"/>
    <col min="8" max="8" width="13.140625" customWidth="1"/>
    <col min="9" max="11" width="9.140625" customWidth="1"/>
  </cols>
  <sheetData>
    <row r="2" spans="1:11" ht="36" customHeight="1" x14ac:dyDescent="0.3">
      <c r="A2" s="15" t="s">
        <v>35</v>
      </c>
      <c r="B2" s="16"/>
      <c r="C2" s="16"/>
      <c r="D2" s="16"/>
      <c r="E2" s="16"/>
      <c r="F2" s="17"/>
    </row>
    <row r="4" spans="1:11" x14ac:dyDescent="0.2">
      <c r="A4" s="13"/>
      <c r="B4" s="14"/>
      <c r="C4" s="14"/>
      <c r="D4" s="14"/>
      <c r="E4" s="14"/>
      <c r="F4" s="14"/>
      <c r="G4" s="14"/>
      <c r="H4" s="14"/>
    </row>
    <row r="5" spans="1:11" x14ac:dyDescent="0.2">
      <c r="A5" s="2"/>
      <c r="B5" s="2"/>
      <c r="C5" s="2"/>
      <c r="D5" s="2"/>
      <c r="E5" s="18" t="s">
        <v>36</v>
      </c>
      <c r="F5" s="19"/>
      <c r="G5" s="2"/>
      <c r="H5" s="2"/>
      <c r="I5" s="2"/>
      <c r="J5" s="1"/>
      <c r="K5" s="1"/>
    </row>
    <row r="6" spans="1:11" ht="57" x14ac:dyDescent="0.2">
      <c r="A6" s="11" t="s">
        <v>37</v>
      </c>
      <c r="B6" s="11" t="s">
        <v>38</v>
      </c>
      <c r="C6" s="11" t="s">
        <v>39</v>
      </c>
      <c r="D6" s="11" t="s">
        <v>40</v>
      </c>
      <c r="E6" s="11" t="s">
        <v>42</v>
      </c>
      <c r="F6" s="12" t="s">
        <v>41</v>
      </c>
    </row>
    <row r="7" spans="1:11" x14ac:dyDescent="0.2">
      <c r="A7" s="5"/>
      <c r="B7" s="6" t="s">
        <v>78</v>
      </c>
      <c r="C7" s="6"/>
      <c r="D7" s="7">
        <v>370569162.00999999</v>
      </c>
      <c r="E7" s="7">
        <v>114423771.25</v>
      </c>
      <c r="F7" s="10">
        <f>E7/D7*100</f>
        <v>30.877844942454285</v>
      </c>
    </row>
    <row r="8" spans="1:11" x14ac:dyDescent="0.2">
      <c r="A8" s="5"/>
      <c r="B8" s="6" t="s">
        <v>79</v>
      </c>
      <c r="C8" s="6"/>
      <c r="D8" s="7">
        <f>D7-D45</f>
        <v>349639409.75999999</v>
      </c>
      <c r="E8" s="7">
        <f>E7-E45</f>
        <v>110181860.43000001</v>
      </c>
      <c r="F8" s="10">
        <f t="shared" ref="F8:F45" si="0">E8/D8*100</f>
        <v>31.512998064386167</v>
      </c>
    </row>
    <row r="9" spans="1:11" x14ac:dyDescent="0.2">
      <c r="A9" s="5"/>
      <c r="B9" s="6" t="s">
        <v>80</v>
      </c>
      <c r="C9" s="6"/>
      <c r="D9" s="7"/>
      <c r="E9" s="7"/>
      <c r="F9" s="10"/>
    </row>
    <row r="10" spans="1:11" ht="63.75" x14ac:dyDescent="0.2">
      <c r="A10" s="3" t="s">
        <v>43</v>
      </c>
      <c r="B10" s="8" t="s">
        <v>0</v>
      </c>
      <c r="C10" s="3" t="s">
        <v>81</v>
      </c>
      <c r="D10" s="9">
        <v>79468765.819999993</v>
      </c>
      <c r="E10" s="9">
        <v>29189421.370000001</v>
      </c>
      <c r="F10" s="10">
        <f t="shared" si="0"/>
        <v>36.730684148430385</v>
      </c>
    </row>
    <row r="11" spans="1:11" ht="63.75" x14ac:dyDescent="0.2">
      <c r="A11" s="3" t="s">
        <v>44</v>
      </c>
      <c r="B11" s="8" t="s">
        <v>1</v>
      </c>
      <c r="C11" s="3" t="s">
        <v>82</v>
      </c>
      <c r="D11" s="9">
        <v>49733026.950000003</v>
      </c>
      <c r="E11" s="9">
        <v>18103964.77</v>
      </c>
      <c r="F11" s="10">
        <f t="shared" si="0"/>
        <v>36.402298191503903</v>
      </c>
    </row>
    <row r="12" spans="1:11" ht="63.75" x14ac:dyDescent="0.2">
      <c r="A12" s="3" t="s">
        <v>45</v>
      </c>
      <c r="B12" s="8" t="s">
        <v>2</v>
      </c>
      <c r="C12" s="3" t="s">
        <v>83</v>
      </c>
      <c r="D12" s="9">
        <v>64889662.990000002</v>
      </c>
      <c r="E12" s="9">
        <v>22882636.260000002</v>
      </c>
      <c r="F12" s="10">
        <f t="shared" si="0"/>
        <v>35.263916016217237</v>
      </c>
    </row>
    <row r="13" spans="1:11" ht="63.75" x14ac:dyDescent="0.2">
      <c r="A13" s="3" t="s">
        <v>46</v>
      </c>
      <c r="B13" s="8" t="s">
        <v>3</v>
      </c>
      <c r="C13" s="3" t="s">
        <v>84</v>
      </c>
      <c r="D13" s="9">
        <v>3918743.88</v>
      </c>
      <c r="E13" s="9">
        <v>1474588.61</v>
      </c>
      <c r="F13" s="10">
        <f t="shared" si="0"/>
        <v>37.629114204830358</v>
      </c>
    </row>
    <row r="14" spans="1:11" ht="76.5" x14ac:dyDescent="0.2">
      <c r="A14" s="3" t="s">
        <v>47</v>
      </c>
      <c r="B14" s="8" t="s">
        <v>4</v>
      </c>
      <c r="C14" s="3" t="s">
        <v>85</v>
      </c>
      <c r="D14" s="9">
        <v>7904458.4000000004</v>
      </c>
      <c r="E14" s="9">
        <v>627210.17000000004</v>
      </c>
      <c r="F14" s="10">
        <f t="shared" si="0"/>
        <v>7.9348911495315102</v>
      </c>
    </row>
    <row r="15" spans="1:11" ht="63.75" x14ac:dyDescent="0.2">
      <c r="A15" s="3" t="s">
        <v>48</v>
      </c>
      <c r="B15" s="8" t="s">
        <v>5</v>
      </c>
      <c r="C15" s="3" t="s">
        <v>86</v>
      </c>
      <c r="D15" s="9">
        <v>1051142.26</v>
      </c>
      <c r="E15" s="9">
        <v>144665.63</v>
      </c>
      <c r="F15" s="10">
        <f t="shared" si="0"/>
        <v>13.762707057368239</v>
      </c>
    </row>
    <row r="16" spans="1:11" ht="63.75" x14ac:dyDescent="0.2">
      <c r="A16" s="3" t="s">
        <v>49</v>
      </c>
      <c r="B16" s="8" t="s">
        <v>6</v>
      </c>
      <c r="C16" s="3" t="s">
        <v>87</v>
      </c>
      <c r="D16" s="9">
        <v>834776.25</v>
      </c>
      <c r="E16" s="9">
        <v>193882.36</v>
      </c>
      <c r="F16" s="10">
        <f t="shared" si="0"/>
        <v>23.225667955934298</v>
      </c>
    </row>
    <row r="17" spans="1:6" ht="63.75" x14ac:dyDescent="0.2">
      <c r="A17" s="3" t="s">
        <v>50</v>
      </c>
      <c r="B17" s="8" t="s">
        <v>7</v>
      </c>
      <c r="C17" s="3" t="s">
        <v>88</v>
      </c>
      <c r="D17" s="9">
        <v>1491690.97</v>
      </c>
      <c r="E17" s="9">
        <v>396822.73</v>
      </c>
      <c r="F17" s="10">
        <f t="shared" si="0"/>
        <v>26.602207694533401</v>
      </c>
    </row>
    <row r="18" spans="1:6" ht="63.75" x14ac:dyDescent="0.2">
      <c r="A18" s="3" t="s">
        <v>51</v>
      </c>
      <c r="B18" s="8" t="s">
        <v>8</v>
      </c>
      <c r="C18" s="3" t="s">
        <v>89</v>
      </c>
      <c r="D18" s="9">
        <v>6439527.5899999999</v>
      </c>
      <c r="E18" s="9">
        <v>1967797.11</v>
      </c>
      <c r="F18" s="10">
        <f t="shared" si="0"/>
        <v>30.55809735260409</v>
      </c>
    </row>
    <row r="19" spans="1:6" ht="63.75" x14ac:dyDescent="0.2">
      <c r="A19" s="3" t="s">
        <v>52</v>
      </c>
      <c r="B19" s="8" t="s">
        <v>9</v>
      </c>
      <c r="C19" s="3" t="s">
        <v>90</v>
      </c>
      <c r="D19" s="9">
        <v>293730</v>
      </c>
      <c r="E19" s="9">
        <v>29945.31</v>
      </c>
      <c r="F19" s="10">
        <f t="shared" si="0"/>
        <v>10.194842202022265</v>
      </c>
    </row>
    <row r="20" spans="1:6" ht="63.75" x14ac:dyDescent="0.2">
      <c r="A20" s="3" t="s">
        <v>53</v>
      </c>
      <c r="B20" s="8" t="s">
        <v>10</v>
      </c>
      <c r="C20" s="3" t="s">
        <v>91</v>
      </c>
      <c r="D20" s="9">
        <v>3579753.6</v>
      </c>
      <c r="E20" s="9">
        <v>1258658.54</v>
      </c>
      <c r="F20" s="10">
        <f t="shared" si="0"/>
        <v>35.160479760394679</v>
      </c>
    </row>
    <row r="21" spans="1:6" ht="51" x14ac:dyDescent="0.2">
      <c r="A21" s="3" t="s">
        <v>54</v>
      </c>
      <c r="B21" s="8" t="s">
        <v>11</v>
      </c>
      <c r="C21" s="3" t="s">
        <v>114</v>
      </c>
      <c r="D21" s="9">
        <v>9302731.6899999995</v>
      </c>
      <c r="E21" s="9">
        <v>3570595.67</v>
      </c>
      <c r="F21" s="10">
        <f t="shared" si="0"/>
        <v>38.382227812054637</v>
      </c>
    </row>
    <row r="22" spans="1:6" ht="63.75" x14ac:dyDescent="0.2">
      <c r="A22" s="3" t="s">
        <v>55</v>
      </c>
      <c r="B22" s="8" t="s">
        <v>12</v>
      </c>
      <c r="C22" s="3" t="s">
        <v>92</v>
      </c>
      <c r="D22" s="9">
        <v>10264606.77</v>
      </c>
      <c r="E22" s="9">
        <v>4212039.0599999996</v>
      </c>
      <c r="F22" s="10">
        <f t="shared" si="0"/>
        <v>41.034587630871314</v>
      </c>
    </row>
    <row r="23" spans="1:6" ht="63.75" x14ac:dyDescent="0.2">
      <c r="A23" s="3" t="s">
        <v>56</v>
      </c>
      <c r="B23" s="8" t="s">
        <v>13</v>
      </c>
      <c r="C23" s="3" t="s">
        <v>93</v>
      </c>
      <c r="D23" s="9">
        <v>50194596.229999997</v>
      </c>
      <c r="E23" s="9">
        <v>9306387.5700000003</v>
      </c>
      <c r="F23" s="10">
        <f t="shared" si="0"/>
        <v>18.540616458705202</v>
      </c>
    </row>
    <row r="24" spans="1:6" ht="76.5" x14ac:dyDescent="0.2">
      <c r="A24" s="3" t="s">
        <v>57</v>
      </c>
      <c r="B24" s="8" t="s">
        <v>14</v>
      </c>
      <c r="C24" s="3" t="s">
        <v>94</v>
      </c>
      <c r="D24" s="9">
        <v>1826930.11</v>
      </c>
      <c r="E24" s="9">
        <v>506580.14</v>
      </c>
      <c r="F24" s="10">
        <f t="shared" si="0"/>
        <v>27.728490390910466</v>
      </c>
    </row>
    <row r="25" spans="1:6" ht="76.5" x14ac:dyDescent="0.2">
      <c r="A25" s="3" t="s">
        <v>58</v>
      </c>
      <c r="B25" s="8" t="s">
        <v>15</v>
      </c>
      <c r="C25" s="3" t="s">
        <v>95</v>
      </c>
      <c r="D25" s="9">
        <v>1029735.9</v>
      </c>
      <c r="E25" s="9">
        <v>266520.03999999998</v>
      </c>
      <c r="F25" s="10">
        <f t="shared" si="0"/>
        <v>25.882368479141103</v>
      </c>
    </row>
    <row r="26" spans="1:6" ht="76.5" x14ac:dyDescent="0.2">
      <c r="A26" s="3" t="s">
        <v>59</v>
      </c>
      <c r="B26" s="8" t="s">
        <v>16</v>
      </c>
      <c r="C26" s="3" t="s">
        <v>96</v>
      </c>
      <c r="D26" s="9">
        <v>33079300.18</v>
      </c>
      <c r="E26" s="9">
        <v>11360291.17</v>
      </c>
      <c r="F26" s="10">
        <f t="shared" si="0"/>
        <v>34.342598265934662</v>
      </c>
    </row>
    <row r="27" spans="1:6" ht="63.75" x14ac:dyDescent="0.2">
      <c r="A27" s="3" t="s">
        <v>60</v>
      </c>
      <c r="B27" s="8" t="s">
        <v>17</v>
      </c>
      <c r="C27" s="3" t="s">
        <v>97</v>
      </c>
      <c r="D27" s="9">
        <v>301464.53999999998</v>
      </c>
      <c r="E27" s="9">
        <v>126381.45</v>
      </c>
      <c r="F27" s="10">
        <f t="shared" si="0"/>
        <v>41.922492774772117</v>
      </c>
    </row>
    <row r="28" spans="1:6" ht="63.75" x14ac:dyDescent="0.2">
      <c r="A28" s="3" t="s">
        <v>61</v>
      </c>
      <c r="B28" s="8" t="s">
        <v>18</v>
      </c>
      <c r="C28" s="3" t="s">
        <v>98</v>
      </c>
      <c r="D28" s="9">
        <v>983718.6</v>
      </c>
      <c r="E28" s="9">
        <v>350857.64</v>
      </c>
      <c r="F28" s="10">
        <f t="shared" si="0"/>
        <v>35.666463966422917</v>
      </c>
    </row>
    <row r="29" spans="1:6" ht="89.25" x14ac:dyDescent="0.2">
      <c r="A29" s="3" t="s">
        <v>62</v>
      </c>
      <c r="B29" s="8" t="s">
        <v>19</v>
      </c>
      <c r="C29" s="3" t="s">
        <v>99</v>
      </c>
      <c r="D29" s="9">
        <v>3127007.98</v>
      </c>
      <c r="E29" s="9">
        <v>782934.68</v>
      </c>
      <c r="F29" s="10">
        <f t="shared" si="0"/>
        <v>25.037821617583468</v>
      </c>
    </row>
    <row r="30" spans="1:6" ht="63.75" x14ac:dyDescent="0.2">
      <c r="A30" s="3" t="s">
        <v>63</v>
      </c>
      <c r="B30" s="8" t="s">
        <v>20</v>
      </c>
      <c r="C30" s="3" t="s">
        <v>100</v>
      </c>
      <c r="D30" s="9">
        <v>50421.3</v>
      </c>
      <c r="E30" s="9">
        <v>0</v>
      </c>
      <c r="F30" s="10">
        <f t="shared" si="0"/>
        <v>0</v>
      </c>
    </row>
    <row r="31" spans="1:6" ht="63.75" x14ac:dyDescent="0.2">
      <c r="A31" s="3" t="s">
        <v>64</v>
      </c>
      <c r="B31" s="8" t="s">
        <v>21</v>
      </c>
      <c r="C31" s="3" t="s">
        <v>101</v>
      </c>
      <c r="D31" s="9">
        <v>11913.8</v>
      </c>
      <c r="E31" s="9">
        <v>989.46</v>
      </c>
      <c r="F31" s="10">
        <f t="shared" si="0"/>
        <v>8.3051587234971223</v>
      </c>
    </row>
    <row r="32" spans="1:6" ht="63.75" x14ac:dyDescent="0.2">
      <c r="A32" s="3" t="s">
        <v>65</v>
      </c>
      <c r="B32" s="8" t="s">
        <v>22</v>
      </c>
      <c r="C32" s="3" t="s">
        <v>102</v>
      </c>
      <c r="D32" s="9">
        <v>660364.80000000005</v>
      </c>
      <c r="E32" s="9">
        <v>155863.43</v>
      </c>
      <c r="F32" s="10">
        <f t="shared" si="0"/>
        <v>23.602625397356125</v>
      </c>
    </row>
    <row r="33" spans="1:6" ht="76.5" x14ac:dyDescent="0.2">
      <c r="A33" s="3" t="s">
        <v>66</v>
      </c>
      <c r="B33" s="8" t="s">
        <v>23</v>
      </c>
      <c r="C33" s="3" t="s">
        <v>103</v>
      </c>
      <c r="D33" s="9">
        <v>5824.4</v>
      </c>
      <c r="E33" s="9">
        <v>421.23</v>
      </c>
      <c r="F33" s="10">
        <f t="shared" si="0"/>
        <v>7.2321612526612196</v>
      </c>
    </row>
    <row r="34" spans="1:6" ht="76.5" x14ac:dyDescent="0.2">
      <c r="A34" s="3" t="s">
        <v>67</v>
      </c>
      <c r="B34" s="8" t="s">
        <v>24</v>
      </c>
      <c r="C34" s="3" t="s">
        <v>104</v>
      </c>
      <c r="D34" s="9">
        <v>2483268.87</v>
      </c>
      <c r="E34" s="9">
        <v>453678.27</v>
      </c>
      <c r="F34" s="10">
        <f t="shared" si="0"/>
        <v>18.269397868302516</v>
      </c>
    </row>
    <row r="35" spans="1:6" ht="102" x14ac:dyDescent="0.2">
      <c r="A35" s="3" t="s">
        <v>68</v>
      </c>
      <c r="B35" s="8" t="s">
        <v>25</v>
      </c>
      <c r="C35" s="3" t="s">
        <v>105</v>
      </c>
      <c r="D35" s="9">
        <v>5876997.4000000004</v>
      </c>
      <c r="E35" s="9">
        <v>728143.84</v>
      </c>
      <c r="F35" s="10">
        <f t="shared" si="0"/>
        <v>12.389725406378432</v>
      </c>
    </row>
    <row r="36" spans="1:6" ht="63.75" x14ac:dyDescent="0.2">
      <c r="A36" s="3" t="s">
        <v>69</v>
      </c>
      <c r="B36" s="8" t="s">
        <v>26</v>
      </c>
      <c r="C36" s="3" t="s">
        <v>106</v>
      </c>
      <c r="D36" s="9">
        <v>1402946.71</v>
      </c>
      <c r="E36" s="9">
        <v>321127.61</v>
      </c>
      <c r="F36" s="10">
        <f t="shared" si="0"/>
        <v>22.889508754042414</v>
      </c>
    </row>
    <row r="37" spans="1:6" ht="63.75" x14ac:dyDescent="0.2">
      <c r="A37" s="3" t="s">
        <v>70</v>
      </c>
      <c r="B37" s="8" t="s">
        <v>27</v>
      </c>
      <c r="C37" s="3" t="s">
        <v>107</v>
      </c>
      <c r="D37" s="9">
        <v>174540.6</v>
      </c>
      <c r="E37" s="9">
        <v>47823.68</v>
      </c>
      <c r="F37" s="10">
        <f t="shared" si="0"/>
        <v>27.399745388751956</v>
      </c>
    </row>
    <row r="38" spans="1:6" ht="63.75" x14ac:dyDescent="0.2">
      <c r="A38" s="3" t="s">
        <v>71</v>
      </c>
      <c r="B38" s="8" t="s">
        <v>28</v>
      </c>
      <c r="C38" s="3" t="s">
        <v>108</v>
      </c>
      <c r="D38" s="9">
        <v>2069800.36</v>
      </c>
      <c r="E38" s="9">
        <v>266667.28000000003</v>
      </c>
      <c r="F38" s="10">
        <f t="shared" si="0"/>
        <v>12.883719857890064</v>
      </c>
    </row>
    <row r="39" spans="1:6" ht="63.75" x14ac:dyDescent="0.2">
      <c r="A39" s="3" t="s">
        <v>72</v>
      </c>
      <c r="B39" s="8" t="s">
        <v>29</v>
      </c>
      <c r="C39" s="3" t="s">
        <v>109</v>
      </c>
      <c r="D39" s="9">
        <v>2633853.64</v>
      </c>
      <c r="E39" s="9">
        <v>295857.55</v>
      </c>
      <c r="F39" s="10">
        <f t="shared" si="0"/>
        <v>11.232877389496858</v>
      </c>
    </row>
    <row r="40" spans="1:6" ht="63.75" x14ac:dyDescent="0.2">
      <c r="A40" s="3" t="s">
        <v>73</v>
      </c>
      <c r="B40" s="8" t="s">
        <v>30</v>
      </c>
      <c r="C40" s="3" t="s">
        <v>110</v>
      </c>
      <c r="D40" s="9">
        <v>608929.18999999994</v>
      </c>
      <c r="E40" s="9">
        <v>218127.64</v>
      </c>
      <c r="F40" s="10">
        <f t="shared" si="0"/>
        <v>35.821511529115568</v>
      </c>
    </row>
    <row r="41" spans="1:6" ht="63.75" x14ac:dyDescent="0.2">
      <c r="A41" s="3" t="s">
        <v>74</v>
      </c>
      <c r="B41" s="8" t="s">
        <v>31</v>
      </c>
      <c r="C41" s="3" t="s">
        <v>111</v>
      </c>
      <c r="D41" s="9">
        <v>3648.9</v>
      </c>
      <c r="E41" s="9">
        <v>0</v>
      </c>
      <c r="F41" s="10">
        <f t="shared" si="0"/>
        <v>0</v>
      </c>
    </row>
    <row r="42" spans="1:6" ht="63.75" x14ac:dyDescent="0.2">
      <c r="A42" s="3" t="s">
        <v>75</v>
      </c>
      <c r="B42" s="8" t="s">
        <v>32</v>
      </c>
      <c r="C42" s="3" t="s">
        <v>112</v>
      </c>
      <c r="D42" s="9">
        <v>3201308.7</v>
      </c>
      <c r="E42" s="9">
        <v>750640.22</v>
      </c>
      <c r="F42" s="10">
        <f t="shared" si="0"/>
        <v>23.447917409526919</v>
      </c>
    </row>
    <row r="43" spans="1:6" ht="51" x14ac:dyDescent="0.2">
      <c r="A43" s="3" t="s">
        <v>76</v>
      </c>
      <c r="B43" s="8" t="s">
        <v>115</v>
      </c>
      <c r="C43" s="3" t="s">
        <v>116</v>
      </c>
      <c r="D43" s="9">
        <v>71530.820000000007</v>
      </c>
      <c r="E43" s="9">
        <v>0</v>
      </c>
      <c r="F43" s="10">
        <f t="shared" si="0"/>
        <v>0</v>
      </c>
    </row>
    <row r="44" spans="1:6" ht="51" x14ac:dyDescent="0.2">
      <c r="A44" s="3" t="s">
        <v>77</v>
      </c>
      <c r="B44" s="8" t="s">
        <v>33</v>
      </c>
      <c r="C44" s="3" t="s">
        <v>113</v>
      </c>
      <c r="D44" s="9">
        <v>668689.56000000006</v>
      </c>
      <c r="E44" s="9">
        <v>190339.91</v>
      </c>
      <c r="F44" s="10">
        <f t="shared" si="0"/>
        <v>28.464615179576004</v>
      </c>
    </row>
    <row r="45" spans="1:6" x14ac:dyDescent="0.2">
      <c r="A45" s="3"/>
      <c r="B45" s="8" t="s">
        <v>34</v>
      </c>
      <c r="C45" s="8"/>
      <c r="D45" s="9">
        <v>20929752.25</v>
      </c>
      <c r="E45" s="9">
        <v>4241910.82</v>
      </c>
      <c r="F45" s="10">
        <f t="shared" si="0"/>
        <v>20.267372347897716</v>
      </c>
    </row>
    <row r="47" spans="1:6" s="4" customFormat="1" ht="12.75" customHeight="1" x14ac:dyDescent="0.2"/>
    <row r="48" spans="1:6" s="4" customFormat="1" ht="12.75" customHeight="1" x14ac:dyDescent="0.2"/>
  </sheetData>
  <mergeCells count="3">
    <mergeCell ref="A4:H4"/>
    <mergeCell ref="A2:F2"/>
    <mergeCell ref="E5:F5"/>
  </mergeCells>
  <pageMargins left="0.35433070866141736" right="0" top="0" bottom="0.19685039370078741" header="0.51181102362204722" footer="0.51181102362204722"/>
  <pageSetup paperSize="9" scale="6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Бюджет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Куницына Марина Николаевна</dc:creator>
  <dc:description>POI HSSF rep:2.56.0.561</dc:description>
  <cp:lastModifiedBy>Куницына Марина Николаевна</cp:lastModifiedBy>
  <cp:lastPrinted>2026-05-18T06:16:53Z</cp:lastPrinted>
  <dcterms:created xsi:type="dcterms:W3CDTF">2026-05-15T13:27:59Z</dcterms:created>
  <dcterms:modified xsi:type="dcterms:W3CDTF">2026-05-21T13:43:56Z</dcterms:modified>
</cp:coreProperties>
</file>